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ris.griffin\OneDrive - Home Instead Senior Care UK Ltd\Prediction League\world cup pl\"/>
    </mc:Choice>
  </mc:AlternateContent>
  <xr:revisionPtr revIDLastSave="0" documentId="13_ncr:1_{FB8F565E-A8DE-4D8C-83F7-7D96AC445923}" xr6:coauthVersionLast="33" xr6:coauthVersionMax="33" xr10:uidLastSave="{00000000-0000-0000-0000-000000000000}"/>
  <bookViews>
    <workbookView xWindow="0" yWindow="0" windowWidth="23040" windowHeight="9096" xr2:uid="{D546E600-B678-4C48-8312-7C280077C66F}"/>
  </bookViews>
  <sheets>
    <sheet name="FormKO" sheetId="4" r:id="rId1"/>
    <sheet name="KO" sheetId="3" state="hidden" r:id="rId2"/>
    <sheet name="Form-Group" sheetId="5" state="hidden" r:id="rId3"/>
    <sheet name="Group" sheetId="1" state="hidden" r:id="rId4"/>
  </sheets>
  <definedNames>
    <definedName name="_xlnm.Print_Area" localSheetId="0">FormKO!$A$1:$L$25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8" i="3" l="1"/>
  <c r="E17" i="3"/>
  <c r="E16" i="3"/>
  <c r="E15" i="3"/>
  <c r="E14" i="3"/>
  <c r="E13" i="3"/>
  <c r="E12" i="3"/>
  <c r="E11" i="3"/>
  <c r="E10" i="3"/>
  <c r="E9" i="3"/>
  <c r="E8" i="3"/>
  <c r="E7" i="3"/>
  <c r="E6" i="3"/>
  <c r="E5" i="3"/>
  <c r="E4" i="3"/>
  <c r="D18" i="3"/>
  <c r="D17" i="3"/>
  <c r="D16" i="3"/>
  <c r="D15" i="3"/>
  <c r="D14" i="3"/>
  <c r="D13" i="3"/>
  <c r="D12" i="3"/>
  <c r="D11" i="3"/>
  <c r="D10" i="3"/>
  <c r="D9" i="3"/>
  <c r="D8" i="3"/>
  <c r="D7" i="3"/>
  <c r="D6" i="3"/>
  <c r="D5" i="3"/>
  <c r="D4" i="3"/>
  <c r="C18" i="3"/>
  <c r="C17" i="3"/>
  <c r="C16" i="3"/>
  <c r="C15" i="3"/>
  <c r="C14" i="3"/>
  <c r="C13" i="3"/>
  <c r="C12" i="3"/>
  <c r="C11" i="3"/>
  <c r="C10" i="3"/>
  <c r="C9" i="3"/>
  <c r="C8" i="3"/>
  <c r="C7" i="3"/>
  <c r="C6" i="3"/>
  <c r="C5" i="3"/>
  <c r="C4" i="3"/>
  <c r="B18" i="3"/>
  <c r="B17" i="3"/>
  <c r="B16" i="3"/>
  <c r="B15" i="3"/>
  <c r="B14" i="3"/>
  <c r="B13" i="3"/>
  <c r="B12" i="3"/>
  <c r="B11" i="3"/>
  <c r="B10" i="3"/>
  <c r="B9" i="3"/>
  <c r="B8" i="3"/>
  <c r="B7" i="3"/>
  <c r="B6" i="3"/>
  <c r="B5" i="3"/>
  <c r="B4" i="3"/>
  <c r="A18" i="3"/>
  <c r="A17" i="3"/>
  <c r="A16" i="3"/>
  <c r="A15" i="3"/>
  <c r="A14" i="3"/>
  <c r="A13" i="3"/>
  <c r="A12" i="3"/>
  <c r="A11" i="3"/>
  <c r="A10" i="3"/>
  <c r="A9" i="3"/>
  <c r="A8" i="3"/>
  <c r="A7" i="3"/>
  <c r="A6" i="3"/>
  <c r="A5" i="3"/>
  <c r="A4" i="3"/>
  <c r="B3" i="3"/>
  <c r="E3" i="3"/>
  <c r="D3" i="3"/>
  <c r="C3" i="3"/>
  <c r="A3" i="3"/>
  <c r="S23" i="4"/>
  <c r="R23" i="4"/>
  <c r="Q23" i="4"/>
  <c r="S22" i="4"/>
  <c r="R22" i="4"/>
  <c r="Q22" i="4"/>
  <c r="S21" i="4"/>
  <c r="R21" i="4"/>
  <c r="Q21" i="4"/>
  <c r="S20" i="4"/>
  <c r="R20" i="4"/>
  <c r="Q20" i="4"/>
  <c r="S19" i="4"/>
  <c r="R19" i="4"/>
  <c r="Q19" i="4"/>
  <c r="S18" i="4"/>
  <c r="R18" i="4"/>
  <c r="Q18" i="4"/>
  <c r="S17" i="4"/>
  <c r="R17" i="4"/>
  <c r="Q17" i="4"/>
  <c r="S16" i="4"/>
  <c r="R16" i="4"/>
  <c r="Q16" i="4"/>
  <c r="S15" i="4"/>
  <c r="R15" i="4"/>
  <c r="Q15" i="4"/>
  <c r="S14" i="4"/>
  <c r="R14" i="4"/>
  <c r="Q14" i="4"/>
  <c r="S13" i="4"/>
  <c r="R13" i="4"/>
  <c r="Q13" i="4"/>
  <c r="S12" i="4"/>
  <c r="R12" i="4"/>
  <c r="Q12" i="4"/>
  <c r="S11" i="4"/>
  <c r="R11" i="4"/>
  <c r="Q11" i="4"/>
  <c r="S10" i="4"/>
  <c r="R10" i="4"/>
  <c r="Q10" i="4"/>
  <c r="S9" i="4"/>
  <c r="R9" i="4"/>
  <c r="Q9" i="4"/>
  <c r="S8" i="4"/>
  <c r="R8" i="4"/>
  <c r="Q8" i="4"/>
  <c r="S7" i="4"/>
  <c r="R7" i="4"/>
  <c r="Q7" i="4"/>
  <c r="A2" i="1" l="1"/>
  <c r="B2" i="1"/>
  <c r="D2" i="1"/>
  <c r="E2" i="1"/>
  <c r="G2" i="1"/>
  <c r="H2" i="1"/>
  <c r="J2" i="1"/>
  <c r="K2" i="1"/>
  <c r="M2" i="1"/>
  <c r="N2" i="1"/>
  <c r="P2" i="1"/>
  <c r="Q2" i="1"/>
  <c r="S2" i="1"/>
  <c r="T2" i="1"/>
  <c r="V2" i="1"/>
  <c r="W2" i="1"/>
  <c r="Y2" i="1"/>
  <c r="Z2" i="1"/>
  <c r="AB2" i="1"/>
  <c r="AC2" i="1"/>
  <c r="AE2" i="1"/>
  <c r="AF2" i="1"/>
  <c r="AH2" i="1"/>
  <c r="AI2" i="1"/>
  <c r="AK2" i="1"/>
  <c r="AL2" i="1"/>
  <c r="AN2" i="1"/>
  <c r="AO2" i="1"/>
  <c r="AQ2" i="1"/>
  <c r="AR2" i="1"/>
  <c r="AT2" i="1"/>
  <c r="AU2" i="1"/>
  <c r="AW2" i="1"/>
  <c r="AX2" i="1"/>
  <c r="AZ2" i="1"/>
  <c r="BA2" i="1"/>
  <c r="BC2" i="1"/>
  <c r="BD2" i="1"/>
  <c r="BF2" i="1"/>
  <c r="BG2" i="1"/>
  <c r="BI2" i="1"/>
  <c r="BJ2" i="1"/>
  <c r="BL2" i="1"/>
  <c r="BM2" i="1"/>
  <c r="BO2" i="1"/>
  <c r="BP2" i="1"/>
  <c r="BR2" i="1"/>
  <c r="BS2" i="1"/>
  <c r="BU2" i="1"/>
  <c r="BV2" i="1"/>
  <c r="BX2" i="1"/>
  <c r="BY2" i="1"/>
  <c r="CA2" i="1"/>
  <c r="CB2" i="1"/>
  <c r="CD2" i="1"/>
  <c r="CE2" i="1"/>
  <c r="CG2" i="1"/>
  <c r="CH2" i="1"/>
  <c r="CJ2" i="1"/>
  <c r="CK2" i="1"/>
  <c r="CM2" i="1"/>
  <c r="CN2" i="1"/>
  <c r="CP2" i="1"/>
  <c r="CQ2" i="1"/>
  <c r="CS2" i="1"/>
  <c r="CT2" i="1"/>
  <c r="CV2" i="1"/>
  <c r="CW2" i="1"/>
  <c r="CY2" i="1"/>
  <c r="CZ2" i="1"/>
  <c r="DB2" i="1"/>
  <c r="DC2" i="1"/>
  <c r="DE2" i="1"/>
  <c r="DF2" i="1"/>
  <c r="DH2" i="1"/>
  <c r="DI2" i="1"/>
  <c r="DK2" i="1"/>
  <c r="DL2" i="1"/>
  <c r="DN2" i="1"/>
  <c r="DO2" i="1"/>
  <c r="DQ2" i="1"/>
  <c r="DR2" i="1"/>
  <c r="DT2" i="1"/>
  <c r="DU2" i="1"/>
  <c r="DW2" i="1"/>
  <c r="DX2" i="1"/>
  <c r="DZ2" i="1"/>
  <c r="EA2" i="1"/>
  <c r="EC2" i="1"/>
  <c r="ED2" i="1"/>
  <c r="EF2" i="1"/>
  <c r="EG2" i="1"/>
  <c r="EI2" i="1"/>
  <c r="EJ2" i="1"/>
  <c r="EL2" i="1"/>
  <c r="EM2" i="1"/>
  <c r="H5" i="1"/>
  <c r="H6" i="1" s="1"/>
  <c r="H7" i="1" s="1"/>
  <c r="H8" i="1" s="1"/>
  <c r="H9" i="1" s="1"/>
  <c r="H10" i="1" s="1"/>
  <c r="H11" i="1" s="1"/>
  <c r="H12" i="1" s="1"/>
  <c r="H13" i="1" s="1"/>
  <c r="H14" i="1" s="1"/>
  <c r="H15" i="1" s="1"/>
  <c r="H16" i="1" s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27" i="1" s="1"/>
  <c r="H28" i="1" s="1"/>
  <c r="H29" i="1" s="1"/>
  <c r="H30" i="1" s="1"/>
  <c r="H31" i="1" s="1"/>
  <c r="H32" i="1" s="1"/>
  <c r="H33" i="1" s="1"/>
  <c r="H34" i="1" s="1"/>
  <c r="H35" i="1" s="1"/>
  <c r="H36" i="1" s="1"/>
  <c r="H37" i="1" s="1"/>
  <c r="H38" i="1" s="1"/>
  <c r="H39" i="1" s="1"/>
  <c r="H40" i="1" s="1"/>
  <c r="H41" i="1" s="1"/>
  <c r="H42" i="1" s="1"/>
  <c r="H43" i="1" s="1"/>
  <c r="H44" i="1" s="1"/>
  <c r="H45" i="1" s="1"/>
  <c r="H46" i="1" s="1"/>
  <c r="H47" i="1" s="1"/>
  <c r="H48" i="1" s="1"/>
  <c r="H49" i="1" s="1"/>
  <c r="AJ2" i="1" l="1"/>
  <c r="DG2" i="1"/>
  <c r="AM2" i="1"/>
  <c r="C2" i="1"/>
  <c r="DS2" i="1"/>
  <c r="CI2" i="1"/>
  <c r="AG2" i="1"/>
  <c r="AA2" i="1"/>
  <c r="DY2" i="1"/>
  <c r="EN2" i="1"/>
  <c r="EH2" i="1"/>
  <c r="EB2" i="1"/>
  <c r="CF2" i="1"/>
  <c r="BH2" i="1"/>
  <c r="AV2" i="1"/>
  <c r="AP2" i="1"/>
  <c r="EE2" i="1"/>
  <c r="DD2" i="1"/>
  <c r="CR2" i="1"/>
  <c r="CL2" i="1"/>
  <c r="CC2" i="1"/>
  <c r="BW2" i="1"/>
  <c r="BK2" i="1"/>
  <c r="DJ2" i="1"/>
  <c r="DA2" i="1"/>
  <c r="CU2" i="1"/>
  <c r="BT2" i="1"/>
  <c r="BN2" i="1"/>
  <c r="BE2" i="1"/>
  <c r="AY2" i="1"/>
  <c r="X2" i="1"/>
  <c r="R2" i="1"/>
  <c r="L2" i="1"/>
  <c r="DP2" i="1"/>
  <c r="F2" i="1"/>
  <c r="DV2" i="1"/>
  <c r="DM2" i="1"/>
  <c r="CX2" i="1"/>
  <c r="CO2" i="1"/>
  <c r="BZ2" i="1"/>
  <c r="BQ2" i="1"/>
  <c r="BB2" i="1"/>
  <c r="AS2" i="1"/>
  <c r="AD2" i="1"/>
  <c r="U2" i="1"/>
  <c r="O2" i="1"/>
  <c r="I2" i="1"/>
  <c r="EK2" i="1"/>
  <c r="H50" i="1"/>
  <c r="H51" i="1" s="1"/>
  <c r="N1" i="3" l="1"/>
  <c r="M1" i="3"/>
  <c r="AU1" i="3"/>
  <c r="AT1" i="3"/>
  <c r="AR1" i="3"/>
  <c r="AQ1" i="3"/>
  <c r="AO1" i="3"/>
  <c r="AN1" i="3"/>
  <c r="AL1" i="3"/>
  <c r="AK1" i="3"/>
  <c r="AI1" i="3"/>
  <c r="AH1" i="3"/>
  <c r="AF1" i="3"/>
  <c r="AE1" i="3"/>
  <c r="AC1" i="3"/>
  <c r="AB1" i="3"/>
  <c r="Z1" i="3"/>
  <c r="Y1" i="3"/>
  <c r="W1" i="3"/>
  <c r="V1" i="3"/>
  <c r="T1" i="3"/>
  <c r="S1" i="3"/>
  <c r="Q1" i="3"/>
  <c r="P1" i="3"/>
  <c r="K1" i="3"/>
  <c r="J1" i="3"/>
  <c r="H1" i="3"/>
  <c r="G1" i="3"/>
  <c r="E1" i="3"/>
  <c r="D1" i="3"/>
  <c r="B1" i="3"/>
  <c r="A1" i="3"/>
  <c r="L1" i="3" l="1"/>
  <c r="U1" i="3"/>
  <c r="AD1" i="3"/>
  <c r="AP1" i="3"/>
  <c r="O1" i="3"/>
  <c r="I1" i="3"/>
  <c r="F1" i="3"/>
  <c r="C1" i="3"/>
  <c r="AA1" i="3"/>
  <c r="AG1" i="3"/>
  <c r="AM1" i="3"/>
  <c r="AS1" i="3"/>
  <c r="X1" i="3"/>
  <c r="AJ1" i="3"/>
  <c r="AV1" i="3"/>
  <c r="R1" i="3"/>
</calcChain>
</file>

<file path=xl/sharedStrings.xml><?xml version="1.0" encoding="utf-8"?>
<sst xmlns="http://schemas.openxmlformats.org/spreadsheetml/2006/main" count="238" uniqueCount="95">
  <si>
    <t>Russia</t>
  </si>
  <si>
    <t>v</t>
  </si>
  <si>
    <t>Saudi Arabia</t>
  </si>
  <si>
    <t>Egypt</t>
  </si>
  <si>
    <t>Uruguay</t>
  </si>
  <si>
    <t>Morocco</t>
  </si>
  <si>
    <t>Iran</t>
  </si>
  <si>
    <t>Portugal</t>
  </si>
  <si>
    <t>Spain</t>
  </si>
  <si>
    <t>France</t>
  </si>
  <si>
    <t>Australia</t>
  </si>
  <si>
    <t>Argentina</t>
  </si>
  <si>
    <t>Iceland</t>
  </si>
  <si>
    <t>Peru</t>
  </si>
  <si>
    <t>Denmark</t>
  </si>
  <si>
    <t>Croatia</t>
  </si>
  <si>
    <t>Nigeria</t>
  </si>
  <si>
    <t>Costa Rica</t>
  </si>
  <si>
    <t>Serbia</t>
  </si>
  <si>
    <t xml:space="preserve">Germany </t>
  </si>
  <si>
    <t>Mexico</t>
  </si>
  <si>
    <t>Brazil</t>
  </si>
  <si>
    <t>Switzerland</t>
  </si>
  <si>
    <t>Sweden</t>
  </si>
  <si>
    <t>South Korea</t>
  </si>
  <si>
    <t>Belgium</t>
  </si>
  <si>
    <t>Panama</t>
  </si>
  <si>
    <t>Tunisia</t>
  </si>
  <si>
    <t>England</t>
  </si>
  <si>
    <t>Colombia</t>
  </si>
  <si>
    <t>Japan</t>
  </si>
  <si>
    <t>Poland</t>
  </si>
  <si>
    <t>Senegal</t>
  </si>
  <si>
    <t xml:space="preserve">Poland </t>
  </si>
  <si>
    <t>Germany</t>
  </si>
  <si>
    <r>
      <t xml:space="preserve">Name: </t>
    </r>
    <r>
      <rPr>
        <b/>
        <sz val="14"/>
        <color indexed="8"/>
        <rFont val="Calibri"/>
        <family val="2"/>
      </rPr>
      <t>↓</t>
    </r>
  </si>
  <si>
    <r>
      <t xml:space="preserve">Email: </t>
    </r>
    <r>
      <rPr>
        <b/>
        <sz val="14"/>
        <color indexed="8"/>
        <rFont val="Calibri"/>
        <family val="2"/>
      </rPr>
      <t>↓</t>
    </r>
  </si>
  <si>
    <t>Knock-out Phase</t>
  </si>
  <si>
    <t>Match</t>
  </si>
  <si>
    <t>Date</t>
  </si>
  <si>
    <t>KO</t>
  </si>
  <si>
    <t>Round</t>
  </si>
  <si>
    <t>Venue</t>
  </si>
  <si>
    <t>Home Team</t>
  </si>
  <si>
    <t>Home
Score</t>
  </si>
  <si>
    <t>↓</t>
  </si>
  <si>
    <t>Away
Score</t>
  </si>
  <si>
    <t xml:space="preserve">Away Team  </t>
  </si>
  <si>
    <t>LAST16 1</t>
  </si>
  <si>
    <t>Sochi</t>
  </si>
  <si>
    <t>LAST16 2</t>
  </si>
  <si>
    <t>Kazan</t>
  </si>
  <si>
    <t>LAST16 3</t>
  </si>
  <si>
    <t>Moscow, Luzhniki</t>
  </si>
  <si>
    <t>LAST16 4</t>
  </si>
  <si>
    <t>Nizhny</t>
  </si>
  <si>
    <t>LAST16 5</t>
  </si>
  <si>
    <t>Samara</t>
  </si>
  <si>
    <t>Winner E</t>
  </si>
  <si>
    <t>LAST16 6</t>
  </si>
  <si>
    <t>Rostov</t>
  </si>
  <si>
    <t>Winner G</t>
  </si>
  <si>
    <t>Runner-up H</t>
  </si>
  <si>
    <t>LAST16 7</t>
  </si>
  <si>
    <t>St Petersburg</t>
  </si>
  <si>
    <t>Runner-up E</t>
  </si>
  <si>
    <t>LAST16 8</t>
  </si>
  <si>
    <t>Moscow, Spartak</t>
  </si>
  <si>
    <t>Winner H</t>
  </si>
  <si>
    <t>Runner-up G</t>
  </si>
  <si>
    <t>Q-FINAL1</t>
  </si>
  <si>
    <t>Winner 49</t>
  </si>
  <si>
    <t>Winner 50</t>
  </si>
  <si>
    <t>Q-FINAL2</t>
  </si>
  <si>
    <t>Winner 53</t>
  </si>
  <si>
    <t>Winner 54</t>
  </si>
  <si>
    <t>Q-FINAL3</t>
  </si>
  <si>
    <t>Winner 51</t>
  </si>
  <si>
    <t>Winner 52</t>
  </si>
  <si>
    <t>Q-FINAL4</t>
  </si>
  <si>
    <t>Winner 55</t>
  </si>
  <si>
    <t>Winner 56</t>
  </si>
  <si>
    <t>SEMI-FINAL1</t>
  </si>
  <si>
    <t>Winner QF1</t>
  </si>
  <si>
    <t>Winner QF2</t>
  </si>
  <si>
    <t>SEMI-FINAL2</t>
  </si>
  <si>
    <t>Winner QF3</t>
  </si>
  <si>
    <t>Winner QF4</t>
  </si>
  <si>
    <t>3RD PLACE</t>
  </si>
  <si>
    <t>Runner-up SF1</t>
  </si>
  <si>
    <t>Runner-up SF2</t>
  </si>
  <si>
    <t>FINAL</t>
  </si>
  <si>
    <t>Winner SF1</t>
  </si>
  <si>
    <t>Winner SF2</t>
  </si>
  <si>
    <t xml:space="preserve">Submission Deadlines:
Last 16 - Sat, 30th June, noon
Quarter-Final - Fri, 6th July noon
Semi-Final - Tue, 10th July noon
3&amp;4th/Final - Sat, 14th July noon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</si>
</sst>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d\,\ dd\ mmm"/>
  </numFmts>
  <fonts count="12" x14ac:knownFonts="1">
    <font>
      <sz val="11"/>
      <color theme="1"/>
      <name val="Calibri"/>
      <family val="2"/>
      <scheme val="minor"/>
    </font>
    <font>
      <sz val="8"/>
      <color theme="1"/>
      <name val="Tahoma"/>
      <family val="2"/>
    </font>
    <font>
      <b/>
      <sz val="14"/>
      <color theme="1"/>
      <name val="Tahoma"/>
      <family val="2"/>
    </font>
    <font>
      <b/>
      <sz val="14"/>
      <color indexed="8"/>
      <name val="Calibri"/>
      <family val="2"/>
    </font>
    <font>
      <b/>
      <sz val="10"/>
      <color theme="1"/>
      <name val="Tahoma"/>
      <family val="2"/>
    </font>
    <font>
      <sz val="28"/>
      <color rgb="FFFF0000"/>
      <name val="Arial Black"/>
      <family val="2"/>
    </font>
    <font>
      <sz val="10"/>
      <color rgb="FFFF0000"/>
      <name val="Arial Black"/>
      <family val="2"/>
    </font>
    <font>
      <b/>
      <sz val="12"/>
      <color rgb="FFFFFF00"/>
      <name val="Tahoma"/>
      <family val="2"/>
    </font>
    <font>
      <b/>
      <sz val="12"/>
      <color rgb="FFFFFF00"/>
      <name val="Calibri"/>
      <family val="2"/>
    </font>
    <font>
      <sz val="12"/>
      <color theme="1"/>
      <name val="Tahoma"/>
      <family val="2"/>
    </font>
    <font>
      <sz val="14"/>
      <color theme="1"/>
      <name val="Tahoma"/>
      <family val="2"/>
    </font>
    <font>
      <b/>
      <sz val="14"/>
      <color rgb="FFFF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7030A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dotted">
        <color indexed="64"/>
      </left>
      <right/>
      <top style="thin">
        <color indexed="64"/>
      </top>
      <bottom style="dashed">
        <color indexed="64"/>
      </bottom>
      <diagonal/>
    </border>
    <border>
      <left style="hair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hair">
        <color indexed="64"/>
      </right>
      <top style="thin">
        <color indexed="64"/>
      </top>
      <bottom style="dashed">
        <color indexed="64"/>
      </bottom>
      <diagonal/>
    </border>
    <border>
      <left/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otted">
        <color indexed="64"/>
      </right>
      <top style="dashed">
        <color indexed="64"/>
      </top>
      <bottom style="dashed">
        <color indexed="64"/>
      </bottom>
      <diagonal/>
    </border>
    <border>
      <left style="dotted">
        <color indexed="64"/>
      </left>
      <right/>
      <top style="dashed">
        <color indexed="64"/>
      </top>
      <bottom style="dashed">
        <color indexed="64"/>
      </bottom>
      <diagonal/>
    </border>
    <border>
      <left style="hair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hair">
        <color indexed="64"/>
      </right>
      <top style="dashed">
        <color indexed="64"/>
      </top>
      <bottom style="dashed">
        <color indexed="64"/>
      </bottom>
      <diagonal/>
    </border>
    <border>
      <left/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medium">
        <color indexed="64"/>
      </left>
      <right style="dotted">
        <color indexed="64"/>
      </right>
      <top style="dashed">
        <color indexed="64"/>
      </top>
      <bottom/>
      <diagonal/>
    </border>
    <border>
      <left style="dotted">
        <color indexed="64"/>
      </left>
      <right/>
      <top style="dashed">
        <color indexed="64"/>
      </top>
      <bottom/>
      <diagonal/>
    </border>
    <border>
      <left style="hair">
        <color indexed="64"/>
      </left>
      <right/>
      <top style="dashed">
        <color indexed="64"/>
      </top>
      <bottom/>
      <diagonal/>
    </border>
    <border>
      <left/>
      <right style="hair">
        <color indexed="64"/>
      </right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dashed">
        <color indexed="64"/>
      </bottom>
      <diagonal/>
    </border>
    <border>
      <left/>
      <right/>
      <top style="thick">
        <color indexed="64"/>
      </top>
      <bottom style="dashed">
        <color indexed="64"/>
      </bottom>
      <diagonal/>
    </border>
    <border>
      <left style="medium">
        <color indexed="64"/>
      </left>
      <right style="dotted">
        <color indexed="64"/>
      </right>
      <top style="thick">
        <color indexed="64"/>
      </top>
      <bottom style="dashed">
        <color indexed="64"/>
      </bottom>
      <diagonal/>
    </border>
    <border>
      <left style="dotted">
        <color indexed="64"/>
      </left>
      <right/>
      <top style="thick">
        <color indexed="64"/>
      </top>
      <bottom style="dashed">
        <color indexed="64"/>
      </bottom>
      <diagonal/>
    </border>
    <border>
      <left style="hair">
        <color indexed="64"/>
      </left>
      <right/>
      <top style="thick">
        <color indexed="64"/>
      </top>
      <bottom style="dashed">
        <color indexed="64"/>
      </bottom>
      <diagonal/>
    </border>
    <border>
      <left/>
      <right style="hair">
        <color indexed="64"/>
      </right>
      <top style="thick">
        <color indexed="64"/>
      </top>
      <bottom style="dashed">
        <color indexed="64"/>
      </bottom>
      <diagonal/>
    </border>
    <border>
      <left/>
      <right style="medium">
        <color indexed="64"/>
      </right>
      <top style="thick">
        <color indexed="64"/>
      </top>
      <bottom style="dash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medium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hair">
        <color indexed="64"/>
      </left>
      <right/>
      <top style="dotted">
        <color indexed="64"/>
      </top>
      <bottom/>
      <diagonal/>
    </border>
    <border>
      <left/>
      <right style="hair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left"/>
    </xf>
    <xf numFmtId="0" fontId="1" fillId="2" borderId="0" xfId="0" applyFont="1" applyFill="1" applyAlignment="1">
      <alignment horizontal="left"/>
    </xf>
    <xf numFmtId="164" fontId="1" fillId="2" borderId="0" xfId="0" applyNumberFormat="1" applyFont="1" applyFill="1" applyAlignment="1">
      <alignment horizontal="left"/>
    </xf>
    <xf numFmtId="20" fontId="1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right"/>
    </xf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left"/>
    </xf>
    <xf numFmtId="0" fontId="2" fillId="3" borderId="4" xfId="0" applyFont="1" applyFill="1" applyBorder="1" applyAlignment="1">
      <alignment horizontal="left" vertical="top"/>
    </xf>
    <xf numFmtId="0" fontId="4" fillId="3" borderId="2" xfId="0" applyFont="1" applyFill="1" applyBorder="1" applyAlignment="1">
      <alignment horizontal="left" vertical="top"/>
    </xf>
    <xf numFmtId="0" fontId="4" fillId="3" borderId="5" xfId="0" applyFont="1" applyFill="1" applyBorder="1" applyAlignment="1">
      <alignment horizontal="left" vertical="top"/>
    </xf>
    <xf numFmtId="0" fontId="5" fillId="3" borderId="11" xfId="0" applyFont="1" applyFill="1" applyBorder="1" applyAlignment="1">
      <alignment horizontal="left" vertical="center"/>
    </xf>
    <xf numFmtId="164" fontId="1" fillId="3" borderId="12" xfId="0" applyNumberFormat="1" applyFont="1" applyFill="1" applyBorder="1" applyAlignment="1">
      <alignment horizontal="left"/>
    </xf>
    <xf numFmtId="20" fontId="1" fillId="3" borderId="12" xfId="0" applyNumberFormat="1" applyFont="1" applyFill="1" applyBorder="1" applyAlignment="1">
      <alignment horizontal="left"/>
    </xf>
    <xf numFmtId="0" fontId="1" fillId="3" borderId="12" xfId="0" applyFont="1" applyFill="1" applyBorder="1" applyAlignment="1">
      <alignment horizontal="left"/>
    </xf>
    <xf numFmtId="0" fontId="1" fillId="3" borderId="12" xfId="0" applyFont="1" applyFill="1" applyBorder="1" applyAlignment="1">
      <alignment horizontal="center"/>
    </xf>
    <xf numFmtId="0" fontId="6" fillId="3" borderId="13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/>
    </xf>
    <xf numFmtId="164" fontId="7" fillId="2" borderId="14" xfId="0" applyNumberFormat="1" applyFont="1" applyFill="1" applyBorder="1" applyAlignment="1">
      <alignment horizontal="left" vertical="center"/>
    </xf>
    <xf numFmtId="20" fontId="7" fillId="2" borderId="15" xfId="0" applyNumberFormat="1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left" vertical="center"/>
    </xf>
    <xf numFmtId="0" fontId="7" fillId="2" borderId="17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right" vertical="center"/>
    </xf>
    <xf numFmtId="0" fontId="9" fillId="0" borderId="0" xfId="0" applyFont="1" applyAlignment="1">
      <alignment horizontal="left"/>
    </xf>
    <xf numFmtId="0" fontId="10" fillId="4" borderId="20" xfId="0" applyFont="1" applyFill="1" applyBorder="1" applyAlignment="1">
      <alignment horizontal="left" vertical="center"/>
    </xf>
    <xf numFmtId="164" fontId="10" fillId="4" borderId="20" xfId="0" applyNumberFormat="1" applyFont="1" applyFill="1" applyBorder="1" applyAlignment="1">
      <alignment horizontal="left" vertical="center"/>
    </xf>
    <xf numFmtId="20" fontId="10" fillId="4" borderId="21" xfId="0" applyNumberFormat="1" applyFont="1" applyFill="1" applyBorder="1" applyAlignment="1">
      <alignment horizontal="left" vertical="center"/>
    </xf>
    <xf numFmtId="0" fontId="10" fillId="4" borderId="22" xfId="0" applyFont="1" applyFill="1" applyBorder="1" applyAlignment="1">
      <alignment horizontal="center" vertical="center"/>
    </xf>
    <xf numFmtId="0" fontId="10" fillId="4" borderId="23" xfId="0" applyFont="1" applyFill="1" applyBorder="1" applyAlignment="1">
      <alignment horizontal="left" vertical="center"/>
    </xf>
    <xf numFmtId="0" fontId="2" fillId="4" borderId="24" xfId="0" applyFont="1" applyFill="1" applyBorder="1" applyAlignment="1">
      <alignment horizontal="left" vertical="center"/>
    </xf>
    <xf numFmtId="0" fontId="11" fillId="3" borderId="25" xfId="0" applyFont="1" applyFill="1" applyBorder="1" applyAlignment="1">
      <alignment horizontal="center" vertical="center"/>
    </xf>
    <xf numFmtId="0" fontId="10" fillId="4" borderId="21" xfId="0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 vertical="center"/>
    </xf>
    <xf numFmtId="0" fontId="2" fillId="4" borderId="27" xfId="0" applyFont="1" applyFill="1" applyBorder="1" applyAlignment="1">
      <alignment horizontal="right" vertical="center"/>
    </xf>
    <xf numFmtId="0" fontId="10" fillId="4" borderId="28" xfId="0" applyFont="1" applyFill="1" applyBorder="1" applyAlignment="1">
      <alignment horizontal="left" vertical="center"/>
    </xf>
    <xf numFmtId="164" fontId="10" fillId="4" borderId="28" xfId="0" applyNumberFormat="1" applyFont="1" applyFill="1" applyBorder="1" applyAlignment="1">
      <alignment horizontal="left" vertical="center"/>
    </xf>
    <xf numFmtId="20" fontId="10" fillId="4" borderId="23" xfId="0" applyNumberFormat="1" applyFont="1" applyFill="1" applyBorder="1" applyAlignment="1">
      <alignment horizontal="left" vertical="center"/>
    </xf>
    <xf numFmtId="0" fontId="10" fillId="4" borderId="29" xfId="0" applyFont="1" applyFill="1" applyBorder="1" applyAlignment="1">
      <alignment horizontal="center" vertical="center"/>
    </xf>
    <xf numFmtId="0" fontId="2" fillId="4" borderId="30" xfId="0" applyFont="1" applyFill="1" applyBorder="1" applyAlignment="1">
      <alignment horizontal="left" vertical="center"/>
    </xf>
    <xf numFmtId="0" fontId="11" fillId="3" borderId="31" xfId="0" applyFont="1" applyFill="1" applyBorder="1" applyAlignment="1">
      <alignment horizontal="center" vertical="center"/>
    </xf>
    <xf numFmtId="0" fontId="10" fillId="4" borderId="23" xfId="0" applyFont="1" applyFill="1" applyBorder="1" applyAlignment="1">
      <alignment horizontal="center" vertical="center"/>
    </xf>
    <xf numFmtId="0" fontId="11" fillId="3" borderId="32" xfId="0" applyFont="1" applyFill="1" applyBorder="1" applyAlignment="1">
      <alignment horizontal="center" vertical="center"/>
    </xf>
    <xf numFmtId="0" fontId="2" fillId="4" borderId="33" xfId="0" applyFont="1" applyFill="1" applyBorder="1" applyAlignment="1">
      <alignment horizontal="right" vertical="center"/>
    </xf>
    <xf numFmtId="0" fontId="9" fillId="4" borderId="28" xfId="0" applyFont="1" applyFill="1" applyBorder="1" applyAlignment="1">
      <alignment horizontal="left" vertical="center"/>
    </xf>
    <xf numFmtId="164" fontId="9" fillId="4" borderId="28" xfId="0" applyNumberFormat="1" applyFont="1" applyFill="1" applyBorder="1" applyAlignment="1">
      <alignment horizontal="left" vertical="center"/>
    </xf>
    <xf numFmtId="20" fontId="9" fillId="4" borderId="23" xfId="0" applyNumberFormat="1" applyFont="1" applyFill="1" applyBorder="1" applyAlignment="1">
      <alignment horizontal="left" vertical="center"/>
    </xf>
    <xf numFmtId="0" fontId="9" fillId="4" borderId="29" xfId="0" applyFont="1" applyFill="1" applyBorder="1" applyAlignment="1">
      <alignment horizontal="center" vertical="center"/>
    </xf>
    <xf numFmtId="0" fontId="9" fillId="4" borderId="23" xfId="0" applyFont="1" applyFill="1" applyBorder="1" applyAlignment="1">
      <alignment horizontal="left" vertical="center"/>
    </xf>
    <xf numFmtId="164" fontId="1" fillId="3" borderId="0" xfId="0" applyNumberFormat="1" applyFont="1" applyFill="1" applyAlignment="1">
      <alignment horizontal="left"/>
    </xf>
    <xf numFmtId="20" fontId="1" fillId="3" borderId="0" xfId="0" applyNumberFormat="1" applyFont="1" applyFill="1" applyAlignment="1">
      <alignment horizontal="left"/>
    </xf>
    <xf numFmtId="0" fontId="1" fillId="3" borderId="0" xfId="0" applyFont="1" applyFill="1" applyAlignment="1">
      <alignment horizontal="center"/>
    </xf>
    <xf numFmtId="0" fontId="1" fillId="3" borderId="0" xfId="0" applyFont="1" applyFill="1" applyAlignment="1">
      <alignment horizontal="right"/>
    </xf>
    <xf numFmtId="164" fontId="1" fillId="0" borderId="0" xfId="0" applyNumberFormat="1" applyFont="1" applyAlignment="1">
      <alignment horizontal="left"/>
    </xf>
    <xf numFmtId="20" fontId="1" fillId="0" borderId="0" xfId="0" applyNumberFormat="1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2" fillId="3" borderId="1" xfId="0" applyFont="1" applyFill="1" applyBorder="1" applyAlignment="1">
      <alignment horizontal="left" vertical="top"/>
    </xf>
    <xf numFmtId="0" fontId="2" fillId="3" borderId="2" xfId="0" applyFont="1" applyFill="1" applyBorder="1" applyAlignment="1">
      <alignment horizontal="left" vertical="top"/>
    </xf>
    <xf numFmtId="0" fontId="2" fillId="3" borderId="3" xfId="0" applyFont="1" applyFill="1" applyBorder="1" applyAlignment="1">
      <alignment horizontal="left" vertical="top"/>
    </xf>
    <xf numFmtId="0" fontId="4" fillId="3" borderId="6" xfId="0" applyFont="1" applyFill="1" applyBorder="1" applyAlignment="1">
      <alignment horizontal="left" vertical="top"/>
    </xf>
    <xf numFmtId="0" fontId="4" fillId="3" borderId="7" xfId="0" applyFont="1" applyFill="1" applyBorder="1" applyAlignment="1">
      <alignment horizontal="left" vertical="top"/>
    </xf>
    <xf numFmtId="0" fontId="4" fillId="3" borderId="8" xfId="0" applyFont="1" applyFill="1" applyBorder="1" applyAlignment="1">
      <alignment horizontal="left" vertical="top"/>
    </xf>
    <xf numFmtId="0" fontId="4" fillId="3" borderId="9" xfId="0" applyFont="1" applyFill="1" applyBorder="1" applyAlignment="1">
      <alignment horizontal="left" vertical="top"/>
    </xf>
    <xf numFmtId="0" fontId="4" fillId="3" borderId="10" xfId="0" applyFont="1" applyFill="1" applyBorder="1" applyAlignment="1">
      <alignment horizontal="left" vertical="top"/>
    </xf>
    <xf numFmtId="0" fontId="9" fillId="3" borderId="0" xfId="0" applyFont="1" applyFill="1" applyAlignment="1">
      <alignment horizontal="left"/>
    </xf>
    <xf numFmtId="0" fontId="10" fillId="4" borderId="30" xfId="0" applyFont="1" applyFill="1" applyBorder="1" applyAlignment="1">
      <alignment horizontal="left" vertical="center"/>
    </xf>
    <xf numFmtId="0" fontId="10" fillId="4" borderId="33" xfId="0" applyFont="1" applyFill="1" applyBorder="1" applyAlignment="1">
      <alignment horizontal="right" vertical="center"/>
    </xf>
    <xf numFmtId="0" fontId="10" fillId="4" borderId="30" xfId="0" applyFont="1" applyFill="1" applyBorder="1" applyAlignment="1">
      <alignment horizontal="right" vertical="center"/>
    </xf>
    <xf numFmtId="0" fontId="10" fillId="4" borderId="34" xfId="0" applyFont="1" applyFill="1" applyBorder="1" applyAlignment="1">
      <alignment horizontal="left" vertical="center"/>
    </xf>
    <xf numFmtId="164" fontId="10" fillId="4" borderId="34" xfId="0" applyNumberFormat="1" applyFont="1" applyFill="1" applyBorder="1" applyAlignment="1">
      <alignment horizontal="left" vertical="center"/>
    </xf>
    <xf numFmtId="20" fontId="10" fillId="4" borderId="35" xfId="0" applyNumberFormat="1" applyFont="1" applyFill="1" applyBorder="1" applyAlignment="1">
      <alignment horizontal="left" vertical="center"/>
    </xf>
    <xf numFmtId="0" fontId="10" fillId="4" borderId="36" xfId="0" applyFont="1" applyFill="1" applyBorder="1" applyAlignment="1">
      <alignment horizontal="center" vertical="center"/>
    </xf>
    <xf numFmtId="0" fontId="10" fillId="4" borderId="35" xfId="0" applyFont="1" applyFill="1" applyBorder="1" applyAlignment="1">
      <alignment horizontal="left" vertical="center"/>
    </xf>
    <xf numFmtId="0" fontId="2" fillId="4" borderId="37" xfId="0" applyFont="1" applyFill="1" applyBorder="1" applyAlignment="1">
      <alignment horizontal="left" vertical="center"/>
    </xf>
    <xf numFmtId="0" fontId="11" fillId="3" borderId="38" xfId="0" applyFont="1" applyFill="1" applyBorder="1" applyAlignment="1">
      <alignment horizontal="center" vertical="center"/>
    </xf>
    <xf numFmtId="0" fontId="10" fillId="4" borderId="35" xfId="0" applyFont="1" applyFill="1" applyBorder="1" applyAlignment="1">
      <alignment horizontal="center" vertical="center"/>
    </xf>
    <xf numFmtId="0" fontId="11" fillId="3" borderId="39" xfId="0" applyFont="1" applyFill="1" applyBorder="1" applyAlignment="1">
      <alignment horizontal="center" vertical="center"/>
    </xf>
    <xf numFmtId="0" fontId="10" fillId="4" borderId="40" xfId="0" applyFont="1" applyFill="1" applyBorder="1" applyAlignment="1">
      <alignment horizontal="right" vertical="center"/>
    </xf>
    <xf numFmtId="0" fontId="10" fillId="4" borderId="37" xfId="0" applyFont="1" applyFill="1" applyBorder="1" applyAlignment="1">
      <alignment horizontal="left" vertical="center"/>
    </xf>
    <xf numFmtId="0" fontId="10" fillId="4" borderId="37" xfId="0" applyFont="1" applyFill="1" applyBorder="1" applyAlignment="1">
      <alignment horizontal="right" vertical="center"/>
    </xf>
    <xf numFmtId="0" fontId="10" fillId="4" borderId="41" xfId="0" applyFont="1" applyFill="1" applyBorder="1" applyAlignment="1">
      <alignment horizontal="left" vertical="center"/>
    </xf>
    <xf numFmtId="164" fontId="10" fillId="4" borderId="41" xfId="0" applyNumberFormat="1" applyFont="1" applyFill="1" applyBorder="1" applyAlignment="1">
      <alignment horizontal="left" vertical="center"/>
    </xf>
    <xf numFmtId="20" fontId="10" fillId="4" borderId="42" xfId="0" applyNumberFormat="1" applyFont="1" applyFill="1" applyBorder="1" applyAlignment="1">
      <alignment horizontal="left" vertical="center"/>
    </xf>
    <xf numFmtId="0" fontId="10" fillId="4" borderId="43" xfId="0" applyFont="1" applyFill="1" applyBorder="1" applyAlignment="1">
      <alignment horizontal="center" vertical="center"/>
    </xf>
    <xf numFmtId="0" fontId="10" fillId="4" borderId="42" xfId="0" applyFont="1" applyFill="1" applyBorder="1" applyAlignment="1">
      <alignment horizontal="left" vertical="center"/>
    </xf>
    <xf numFmtId="0" fontId="10" fillId="4" borderId="44" xfId="0" applyFont="1" applyFill="1" applyBorder="1" applyAlignment="1">
      <alignment horizontal="left" vertical="center"/>
    </xf>
    <xf numFmtId="0" fontId="11" fillId="3" borderId="45" xfId="0" applyFont="1" applyFill="1" applyBorder="1" applyAlignment="1">
      <alignment horizontal="center" vertical="center"/>
    </xf>
    <xf numFmtId="0" fontId="10" fillId="4" borderId="42" xfId="0" applyFont="1" applyFill="1" applyBorder="1" applyAlignment="1">
      <alignment horizontal="center" vertical="center"/>
    </xf>
    <xf numFmtId="0" fontId="11" fillId="3" borderId="46" xfId="0" applyFont="1" applyFill="1" applyBorder="1" applyAlignment="1">
      <alignment horizontal="center" vertical="center"/>
    </xf>
    <xf numFmtId="0" fontId="10" fillId="4" borderId="47" xfId="0" applyFont="1" applyFill="1" applyBorder="1" applyAlignment="1">
      <alignment horizontal="right" vertical="center"/>
    </xf>
    <xf numFmtId="0" fontId="10" fillId="4" borderId="48" xfId="0" applyFont="1" applyFill="1" applyBorder="1" applyAlignment="1">
      <alignment horizontal="left" vertical="center"/>
    </xf>
    <xf numFmtId="164" fontId="10" fillId="4" borderId="48" xfId="0" applyNumberFormat="1" applyFont="1" applyFill="1" applyBorder="1" applyAlignment="1">
      <alignment horizontal="left" vertical="center"/>
    </xf>
    <xf numFmtId="20" fontId="10" fillId="4" borderId="49" xfId="0" applyNumberFormat="1" applyFont="1" applyFill="1" applyBorder="1" applyAlignment="1">
      <alignment horizontal="left" vertical="center"/>
    </xf>
    <xf numFmtId="0" fontId="10" fillId="4" borderId="50" xfId="0" applyFont="1" applyFill="1" applyBorder="1" applyAlignment="1">
      <alignment horizontal="center" vertical="center"/>
    </xf>
    <xf numFmtId="0" fontId="10" fillId="4" borderId="49" xfId="0" applyFont="1" applyFill="1" applyBorder="1" applyAlignment="1">
      <alignment horizontal="left" vertical="center"/>
    </xf>
    <xf numFmtId="0" fontId="10" fillId="4" borderId="51" xfId="0" applyFont="1" applyFill="1" applyBorder="1" applyAlignment="1">
      <alignment horizontal="left" vertical="center"/>
    </xf>
    <xf numFmtId="0" fontId="11" fillId="3" borderId="52" xfId="0" applyFont="1" applyFill="1" applyBorder="1" applyAlignment="1">
      <alignment horizontal="center" vertical="center"/>
    </xf>
    <xf numFmtId="0" fontId="10" fillId="4" borderId="49" xfId="0" applyFont="1" applyFill="1" applyBorder="1" applyAlignment="1">
      <alignment horizontal="center" vertical="center"/>
    </xf>
    <xf numFmtId="0" fontId="11" fillId="3" borderId="53" xfId="0" applyFont="1" applyFill="1" applyBorder="1" applyAlignment="1">
      <alignment horizontal="center" vertical="center"/>
    </xf>
    <xf numFmtId="0" fontId="10" fillId="4" borderId="54" xfId="0" applyFont="1" applyFill="1" applyBorder="1" applyAlignment="1">
      <alignment horizontal="right" vertical="center"/>
    </xf>
    <xf numFmtId="0" fontId="10" fillId="4" borderId="44" xfId="0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397934</xdr:colOff>
      <xdr:row>4</xdr:row>
      <xdr:rowOff>146052</xdr:rowOff>
    </xdr:from>
    <xdr:to>
      <xdr:col>7</xdr:col>
      <xdr:colOff>546525</xdr:colOff>
      <xdr:row>4</xdr:row>
      <xdr:rowOff>1142999</xdr:rowOff>
    </xdr:to>
    <xdr:sp macro="" textlink="">
      <xdr:nvSpPr>
        <xdr:cNvPr id="2" name="Rounded Rectangular Callout 1">
          <a:extLst>
            <a:ext uri="{FF2B5EF4-FFF2-40B4-BE49-F238E27FC236}">
              <a16:creationId xmlns:a16="http://schemas.microsoft.com/office/drawing/2014/main" id="{E527DDC7-2032-43A0-BBED-317F20E88C33}"/>
            </a:ext>
          </a:extLst>
        </xdr:cNvPr>
        <xdr:cNvSpPr/>
      </xdr:nvSpPr>
      <xdr:spPr>
        <a:xfrm>
          <a:off x="4840394" y="3026412"/>
          <a:ext cx="4438651" cy="996947"/>
        </a:xfrm>
        <a:prstGeom prst="wedgeRoundRectCallout">
          <a:avLst>
            <a:gd name="adj1" fmla="val 37523"/>
            <a:gd name="adj2" fmla="val 144135"/>
            <a:gd name="adj3" fmla="val 16667"/>
          </a:avLst>
        </a:prstGeom>
        <a:solidFill>
          <a:schemeClr val="tx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GB" sz="1600"/>
            <a:t>Enter/write</a:t>
          </a:r>
          <a:r>
            <a:rPr lang="en-GB" sz="1600" baseline="0"/>
            <a:t> the number of goals you think the home and away teams will score in the two white boxes</a:t>
          </a:r>
          <a:endParaRPr lang="en-GB" sz="1600"/>
        </a:p>
      </xdr:txBody>
    </xdr:sp>
    <xdr:clientData/>
  </xdr:twoCellAnchor>
  <xdr:twoCellAnchor editAs="oneCell">
    <xdr:from>
      <xdr:col>4</xdr:col>
      <xdr:colOff>99062</xdr:colOff>
      <xdr:row>24</xdr:row>
      <xdr:rowOff>15242</xdr:rowOff>
    </xdr:from>
    <xdr:to>
      <xdr:col>9</xdr:col>
      <xdr:colOff>560525</xdr:colOff>
      <xdr:row>24</xdr:row>
      <xdr:rowOff>1141880</xdr:rowOff>
    </xdr:to>
    <xdr:pic>
      <xdr:nvPicPr>
        <xdr:cNvPr id="4" name="Picture 21">
          <a:extLst>
            <a:ext uri="{FF2B5EF4-FFF2-40B4-BE49-F238E27FC236}">
              <a16:creationId xmlns:a16="http://schemas.microsoft.com/office/drawing/2014/main" id="{BE0FA5DA-7CA7-4EBD-A0FE-BBA9276B3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23262" y="11422382"/>
          <a:ext cx="6984183" cy="112663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0</xdr:colOff>
      <xdr:row>1</xdr:row>
      <xdr:rowOff>740833</xdr:rowOff>
    </xdr:from>
    <xdr:to>
      <xdr:col>8</xdr:col>
      <xdr:colOff>174667</xdr:colOff>
      <xdr:row>1</xdr:row>
      <xdr:rowOff>1865500</xdr:rowOff>
    </xdr:to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8031A5A5-059B-4F50-9D2F-1FAF2C82EBFA}"/>
            </a:ext>
          </a:extLst>
        </xdr:cNvPr>
        <xdr:cNvSpPr txBox="1"/>
      </xdr:nvSpPr>
      <xdr:spPr>
        <a:xfrm>
          <a:off x="3124200" y="870373"/>
          <a:ext cx="6445927" cy="1124667"/>
        </a:xfrm>
        <a:prstGeom prst="rect">
          <a:avLst/>
        </a:prstGeom>
        <a:solidFill>
          <a:srgbClr val="7030A0"/>
        </a:solidFill>
      </xdr:spPr>
      <xdr:txBody>
        <a:bodyPr wrap="square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GB" sz="14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£1 of each £5 entry fee will be donated to The Bring Joy Foundation, the remaining £4 goes towards cash prizes for the Top 10 finishers.</a:t>
          </a:r>
        </a:p>
        <a:p>
          <a:pPr algn="ctr"/>
          <a:endParaRPr lang="en-GB" sz="14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r>
            <a:rPr lang="en-GB" sz="14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Feel free to donate more! Anything above the minimum £5 will also go to The Foundation</a:t>
          </a:r>
        </a:p>
      </xdr:txBody>
    </xdr:sp>
    <xdr:clientData/>
  </xdr:twoCellAnchor>
  <xdr:twoCellAnchor>
    <xdr:from>
      <xdr:col>3</xdr:col>
      <xdr:colOff>321733</xdr:colOff>
      <xdr:row>0</xdr:row>
      <xdr:rowOff>118533</xdr:rowOff>
    </xdr:from>
    <xdr:to>
      <xdr:col>9</xdr:col>
      <xdr:colOff>643561</xdr:colOff>
      <xdr:row>1</xdr:row>
      <xdr:rowOff>572448</xdr:rowOff>
    </xdr:to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629BEA60-FB78-48EC-A23C-AEEC037324C6}"/>
            </a:ext>
          </a:extLst>
        </xdr:cNvPr>
        <xdr:cNvSpPr txBox="1"/>
      </xdr:nvSpPr>
      <xdr:spPr>
        <a:xfrm>
          <a:off x="2821093" y="118533"/>
          <a:ext cx="7469388" cy="583455"/>
        </a:xfrm>
        <a:prstGeom prst="rect">
          <a:avLst/>
        </a:prstGeom>
        <a:solidFill>
          <a:srgbClr val="7030A0"/>
        </a:solidFill>
      </xdr:spPr>
      <xdr:txBody>
        <a:bodyPr wrap="square" lIns="0" tIns="54000" rIns="0" bIns="54000" rtlCol="0">
          <a:spAutoFit/>
        </a:bodyPr>
        <a:lstStyle>
          <a:defPPr>
            <a:defRPr lang="en-US"/>
          </a:defPPr>
          <a:lvl1pPr marL="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n-GB" sz="3200" b="1" i="1">
              <a:solidFill>
                <a:srgbClr val="FFFF00"/>
              </a:solidFill>
              <a:latin typeface="Arial" panose="020B0604020202020204" pitchFamily="34" charset="0"/>
              <a:cs typeface="Arial" panose="020B0604020202020204" pitchFamily="34" charset="0"/>
            </a:rPr>
            <a:t>World Cup 2018</a:t>
          </a:r>
        </a:p>
      </xdr:txBody>
    </xdr:sp>
    <xdr:clientData/>
  </xdr:twoCellAnchor>
  <xdr:twoCellAnchor editAs="oneCell">
    <xdr:from>
      <xdr:col>1</xdr:col>
      <xdr:colOff>15240</xdr:colOff>
      <xdr:row>1</xdr:row>
      <xdr:rowOff>22860</xdr:rowOff>
    </xdr:from>
    <xdr:to>
      <xdr:col>2</xdr:col>
      <xdr:colOff>954193</xdr:colOff>
      <xdr:row>1</xdr:row>
      <xdr:rowOff>1539240</xdr:rowOff>
    </xdr:to>
    <xdr:pic>
      <xdr:nvPicPr>
        <xdr:cNvPr id="10" name="Picture 4">
          <a:extLst>
            <a:ext uri="{FF2B5EF4-FFF2-40B4-BE49-F238E27FC236}">
              <a16:creationId xmlns:a16="http://schemas.microsoft.com/office/drawing/2014/main" id="{A3F4F395-5D52-49B4-B181-84727CD57F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152400"/>
          <a:ext cx="1579033" cy="15163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807720</xdr:colOff>
      <xdr:row>1</xdr:row>
      <xdr:rowOff>15240</xdr:rowOff>
    </xdr:from>
    <xdr:to>
      <xdr:col>10</xdr:col>
      <xdr:colOff>2385060</xdr:colOff>
      <xdr:row>1</xdr:row>
      <xdr:rowOff>1546860</xdr:rowOff>
    </xdr:to>
    <xdr:pic>
      <xdr:nvPicPr>
        <xdr:cNvPr id="11" name="Picture 3">
          <a:extLst>
            <a:ext uri="{FF2B5EF4-FFF2-40B4-BE49-F238E27FC236}">
              <a16:creationId xmlns:a16="http://schemas.microsoft.com/office/drawing/2014/main" id="{9435E69F-154F-43A0-BEED-B830638D03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117580" y="144780"/>
          <a:ext cx="1577340" cy="1531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0</xdr:colOff>
      <xdr:row>23</xdr:row>
      <xdr:rowOff>76200</xdr:rowOff>
    </xdr:from>
    <xdr:to>
      <xdr:col>2</xdr:col>
      <xdr:colOff>910166</xdr:colOff>
      <xdr:row>24</xdr:row>
      <xdr:rowOff>1383453</xdr:rowOff>
    </xdr:to>
    <xdr:pic>
      <xdr:nvPicPr>
        <xdr:cNvPr id="12" name="Picture 2">
          <a:extLst>
            <a:ext uri="{FF2B5EF4-FFF2-40B4-BE49-F238E27FC236}">
              <a16:creationId xmlns:a16="http://schemas.microsoft.com/office/drawing/2014/main" id="{4A640E16-52E6-4FCE-BDF4-CD476D94C5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4360" y="11292840"/>
          <a:ext cx="1550246" cy="14977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906780</xdr:colOff>
      <xdr:row>23</xdr:row>
      <xdr:rowOff>114300</xdr:rowOff>
    </xdr:from>
    <xdr:to>
      <xdr:col>11</xdr:col>
      <xdr:colOff>7620</xdr:colOff>
      <xdr:row>24</xdr:row>
      <xdr:rowOff>1429173</xdr:rowOff>
    </xdr:to>
    <xdr:pic>
      <xdr:nvPicPr>
        <xdr:cNvPr id="13" name="Picture 4">
          <a:extLst>
            <a:ext uri="{FF2B5EF4-FFF2-40B4-BE49-F238E27FC236}">
              <a16:creationId xmlns:a16="http://schemas.microsoft.com/office/drawing/2014/main" id="{AF9434B6-82B1-48BE-B42F-992B2BA212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16640" y="11330940"/>
          <a:ext cx="1546860" cy="150537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6DC47-7BA9-419D-85FE-3D4A7F891158}">
  <sheetPr>
    <pageSetUpPr fitToPage="1"/>
  </sheetPr>
  <dimension ref="A1:AL55"/>
  <sheetViews>
    <sheetView tabSelected="1" workbookViewId="0">
      <selection sqref="A1:L25"/>
    </sheetView>
  </sheetViews>
  <sheetFormatPr defaultColWidth="9.109375" defaultRowHeight="10.199999999999999" x14ac:dyDescent="0.2"/>
  <cols>
    <col min="1" max="1" width="8.6640625" style="7" customWidth="1"/>
    <col min="2" max="2" width="9.33203125" style="7" customWidth="1"/>
    <col min="3" max="3" width="18.44140625" style="56" customWidth="1"/>
    <col min="4" max="4" width="9.109375" style="57"/>
    <col min="5" max="5" width="19.21875" style="7" customWidth="1"/>
    <col min="6" max="6" width="26.88671875" style="7" customWidth="1"/>
    <col min="7" max="7" width="35.6640625" style="7" customWidth="1"/>
    <col min="8" max="8" width="9.6640625" style="7" customWidth="1"/>
    <col min="9" max="9" width="3.6640625" style="58" customWidth="1"/>
    <col min="10" max="10" width="9.6640625" style="58" customWidth="1"/>
    <col min="11" max="11" width="35.6640625" style="59" customWidth="1"/>
    <col min="12" max="12" width="8.6640625" style="7" customWidth="1"/>
    <col min="13" max="16" width="9.109375" style="7"/>
    <col min="17" max="17" width="7.44140625" style="7" hidden="1" customWidth="1"/>
    <col min="18" max="18" width="6.88671875" style="7" hidden="1" customWidth="1"/>
    <col min="19" max="19" width="7.88671875" style="7" hidden="1" customWidth="1"/>
    <col min="20" max="256" width="9.109375" style="7"/>
    <col min="257" max="257" width="8.6640625" style="7" customWidth="1"/>
    <col min="258" max="258" width="9.33203125" style="7" customWidth="1"/>
    <col min="259" max="259" width="18.44140625" style="7" customWidth="1"/>
    <col min="260" max="260" width="9.109375" style="7"/>
    <col min="261" max="261" width="19.21875" style="7" customWidth="1"/>
    <col min="262" max="262" width="26.88671875" style="7" customWidth="1"/>
    <col min="263" max="263" width="35.6640625" style="7" customWidth="1"/>
    <col min="264" max="264" width="9.6640625" style="7" customWidth="1"/>
    <col min="265" max="265" width="3.6640625" style="7" customWidth="1"/>
    <col min="266" max="266" width="9.6640625" style="7" customWidth="1"/>
    <col min="267" max="267" width="35.6640625" style="7" customWidth="1"/>
    <col min="268" max="268" width="8.6640625" style="7" customWidth="1"/>
    <col min="269" max="272" width="9.109375" style="7"/>
    <col min="273" max="273" width="7.44140625" style="7" customWidth="1"/>
    <col min="274" max="274" width="6.88671875" style="7" customWidth="1"/>
    <col min="275" max="275" width="7.88671875" style="7" customWidth="1"/>
    <col min="276" max="512" width="9.109375" style="7"/>
    <col min="513" max="513" width="8.6640625" style="7" customWidth="1"/>
    <col min="514" max="514" width="9.33203125" style="7" customWidth="1"/>
    <col min="515" max="515" width="18.44140625" style="7" customWidth="1"/>
    <col min="516" max="516" width="9.109375" style="7"/>
    <col min="517" max="517" width="19.21875" style="7" customWidth="1"/>
    <col min="518" max="518" width="26.88671875" style="7" customWidth="1"/>
    <col min="519" max="519" width="35.6640625" style="7" customWidth="1"/>
    <col min="520" max="520" width="9.6640625" style="7" customWidth="1"/>
    <col min="521" max="521" width="3.6640625" style="7" customWidth="1"/>
    <col min="522" max="522" width="9.6640625" style="7" customWidth="1"/>
    <col min="523" max="523" width="35.6640625" style="7" customWidth="1"/>
    <col min="524" max="524" width="8.6640625" style="7" customWidth="1"/>
    <col min="525" max="528" width="9.109375" style="7"/>
    <col min="529" max="529" width="7.44140625" style="7" customWidth="1"/>
    <col min="530" max="530" width="6.88671875" style="7" customWidth="1"/>
    <col min="531" max="531" width="7.88671875" style="7" customWidth="1"/>
    <col min="532" max="768" width="9.109375" style="7"/>
    <col min="769" max="769" width="8.6640625" style="7" customWidth="1"/>
    <col min="770" max="770" width="9.33203125" style="7" customWidth="1"/>
    <col min="771" max="771" width="18.44140625" style="7" customWidth="1"/>
    <col min="772" max="772" width="9.109375" style="7"/>
    <col min="773" max="773" width="19.21875" style="7" customWidth="1"/>
    <col min="774" max="774" width="26.88671875" style="7" customWidth="1"/>
    <col min="775" max="775" width="35.6640625" style="7" customWidth="1"/>
    <col min="776" max="776" width="9.6640625" style="7" customWidth="1"/>
    <col min="777" max="777" width="3.6640625" style="7" customWidth="1"/>
    <col min="778" max="778" width="9.6640625" style="7" customWidth="1"/>
    <col min="779" max="779" width="35.6640625" style="7" customWidth="1"/>
    <col min="780" max="780" width="8.6640625" style="7" customWidth="1"/>
    <col min="781" max="784" width="9.109375" style="7"/>
    <col min="785" max="785" width="7.44140625" style="7" customWidth="1"/>
    <col min="786" max="786" width="6.88671875" style="7" customWidth="1"/>
    <col min="787" max="787" width="7.88671875" style="7" customWidth="1"/>
    <col min="788" max="1024" width="9.109375" style="7"/>
    <col min="1025" max="1025" width="8.6640625" style="7" customWidth="1"/>
    <col min="1026" max="1026" width="9.33203125" style="7" customWidth="1"/>
    <col min="1027" max="1027" width="18.44140625" style="7" customWidth="1"/>
    <col min="1028" max="1028" width="9.109375" style="7"/>
    <col min="1029" max="1029" width="19.21875" style="7" customWidth="1"/>
    <col min="1030" max="1030" width="26.88671875" style="7" customWidth="1"/>
    <col min="1031" max="1031" width="35.6640625" style="7" customWidth="1"/>
    <col min="1032" max="1032" width="9.6640625" style="7" customWidth="1"/>
    <col min="1033" max="1033" width="3.6640625" style="7" customWidth="1"/>
    <col min="1034" max="1034" width="9.6640625" style="7" customWidth="1"/>
    <col min="1035" max="1035" width="35.6640625" style="7" customWidth="1"/>
    <col min="1036" max="1036" width="8.6640625" style="7" customWidth="1"/>
    <col min="1037" max="1040" width="9.109375" style="7"/>
    <col min="1041" max="1041" width="7.44140625" style="7" customWidth="1"/>
    <col min="1042" max="1042" width="6.88671875" style="7" customWidth="1"/>
    <col min="1043" max="1043" width="7.88671875" style="7" customWidth="1"/>
    <col min="1044" max="1280" width="9.109375" style="7"/>
    <col min="1281" max="1281" width="8.6640625" style="7" customWidth="1"/>
    <col min="1282" max="1282" width="9.33203125" style="7" customWidth="1"/>
    <col min="1283" max="1283" width="18.44140625" style="7" customWidth="1"/>
    <col min="1284" max="1284" width="9.109375" style="7"/>
    <col min="1285" max="1285" width="19.21875" style="7" customWidth="1"/>
    <col min="1286" max="1286" width="26.88671875" style="7" customWidth="1"/>
    <col min="1287" max="1287" width="35.6640625" style="7" customWidth="1"/>
    <col min="1288" max="1288" width="9.6640625" style="7" customWidth="1"/>
    <col min="1289" max="1289" width="3.6640625" style="7" customWidth="1"/>
    <col min="1290" max="1290" width="9.6640625" style="7" customWidth="1"/>
    <col min="1291" max="1291" width="35.6640625" style="7" customWidth="1"/>
    <col min="1292" max="1292" width="8.6640625" style="7" customWidth="1"/>
    <col min="1293" max="1296" width="9.109375" style="7"/>
    <col min="1297" max="1297" width="7.44140625" style="7" customWidth="1"/>
    <col min="1298" max="1298" width="6.88671875" style="7" customWidth="1"/>
    <col min="1299" max="1299" width="7.88671875" style="7" customWidth="1"/>
    <col min="1300" max="1536" width="9.109375" style="7"/>
    <col min="1537" max="1537" width="8.6640625" style="7" customWidth="1"/>
    <col min="1538" max="1538" width="9.33203125" style="7" customWidth="1"/>
    <col min="1539" max="1539" width="18.44140625" style="7" customWidth="1"/>
    <col min="1540" max="1540" width="9.109375" style="7"/>
    <col min="1541" max="1541" width="19.21875" style="7" customWidth="1"/>
    <col min="1542" max="1542" width="26.88671875" style="7" customWidth="1"/>
    <col min="1543" max="1543" width="35.6640625" style="7" customWidth="1"/>
    <col min="1544" max="1544" width="9.6640625" style="7" customWidth="1"/>
    <col min="1545" max="1545" width="3.6640625" style="7" customWidth="1"/>
    <col min="1546" max="1546" width="9.6640625" style="7" customWidth="1"/>
    <col min="1547" max="1547" width="35.6640625" style="7" customWidth="1"/>
    <col min="1548" max="1548" width="8.6640625" style="7" customWidth="1"/>
    <col min="1549" max="1552" width="9.109375" style="7"/>
    <col min="1553" max="1553" width="7.44140625" style="7" customWidth="1"/>
    <col min="1554" max="1554" width="6.88671875" style="7" customWidth="1"/>
    <col min="1555" max="1555" width="7.88671875" style="7" customWidth="1"/>
    <col min="1556" max="1792" width="9.109375" style="7"/>
    <col min="1793" max="1793" width="8.6640625" style="7" customWidth="1"/>
    <col min="1794" max="1794" width="9.33203125" style="7" customWidth="1"/>
    <col min="1795" max="1795" width="18.44140625" style="7" customWidth="1"/>
    <col min="1796" max="1796" width="9.109375" style="7"/>
    <col min="1797" max="1797" width="19.21875" style="7" customWidth="1"/>
    <col min="1798" max="1798" width="26.88671875" style="7" customWidth="1"/>
    <col min="1799" max="1799" width="35.6640625" style="7" customWidth="1"/>
    <col min="1800" max="1800" width="9.6640625" style="7" customWidth="1"/>
    <col min="1801" max="1801" width="3.6640625" style="7" customWidth="1"/>
    <col min="1802" max="1802" width="9.6640625" style="7" customWidth="1"/>
    <col min="1803" max="1803" width="35.6640625" style="7" customWidth="1"/>
    <col min="1804" max="1804" width="8.6640625" style="7" customWidth="1"/>
    <col min="1805" max="1808" width="9.109375" style="7"/>
    <col min="1809" max="1809" width="7.44140625" style="7" customWidth="1"/>
    <col min="1810" max="1810" width="6.88671875" style="7" customWidth="1"/>
    <col min="1811" max="1811" width="7.88671875" style="7" customWidth="1"/>
    <col min="1812" max="2048" width="9.109375" style="7"/>
    <col min="2049" max="2049" width="8.6640625" style="7" customWidth="1"/>
    <col min="2050" max="2050" width="9.33203125" style="7" customWidth="1"/>
    <col min="2051" max="2051" width="18.44140625" style="7" customWidth="1"/>
    <col min="2052" max="2052" width="9.109375" style="7"/>
    <col min="2053" max="2053" width="19.21875" style="7" customWidth="1"/>
    <col min="2054" max="2054" width="26.88671875" style="7" customWidth="1"/>
    <col min="2055" max="2055" width="35.6640625" style="7" customWidth="1"/>
    <col min="2056" max="2056" width="9.6640625" style="7" customWidth="1"/>
    <col min="2057" max="2057" width="3.6640625" style="7" customWidth="1"/>
    <col min="2058" max="2058" width="9.6640625" style="7" customWidth="1"/>
    <col min="2059" max="2059" width="35.6640625" style="7" customWidth="1"/>
    <col min="2060" max="2060" width="8.6640625" style="7" customWidth="1"/>
    <col min="2061" max="2064" width="9.109375" style="7"/>
    <col min="2065" max="2065" width="7.44140625" style="7" customWidth="1"/>
    <col min="2066" max="2066" width="6.88671875" style="7" customWidth="1"/>
    <col min="2067" max="2067" width="7.88671875" style="7" customWidth="1"/>
    <col min="2068" max="2304" width="9.109375" style="7"/>
    <col min="2305" max="2305" width="8.6640625" style="7" customWidth="1"/>
    <col min="2306" max="2306" width="9.33203125" style="7" customWidth="1"/>
    <col min="2307" max="2307" width="18.44140625" style="7" customWidth="1"/>
    <col min="2308" max="2308" width="9.109375" style="7"/>
    <col min="2309" max="2309" width="19.21875" style="7" customWidth="1"/>
    <col min="2310" max="2310" width="26.88671875" style="7" customWidth="1"/>
    <col min="2311" max="2311" width="35.6640625" style="7" customWidth="1"/>
    <col min="2312" max="2312" width="9.6640625" style="7" customWidth="1"/>
    <col min="2313" max="2313" width="3.6640625" style="7" customWidth="1"/>
    <col min="2314" max="2314" width="9.6640625" style="7" customWidth="1"/>
    <col min="2315" max="2315" width="35.6640625" style="7" customWidth="1"/>
    <col min="2316" max="2316" width="8.6640625" style="7" customWidth="1"/>
    <col min="2317" max="2320" width="9.109375" style="7"/>
    <col min="2321" max="2321" width="7.44140625" style="7" customWidth="1"/>
    <col min="2322" max="2322" width="6.88671875" style="7" customWidth="1"/>
    <col min="2323" max="2323" width="7.88671875" style="7" customWidth="1"/>
    <col min="2324" max="2560" width="9.109375" style="7"/>
    <col min="2561" max="2561" width="8.6640625" style="7" customWidth="1"/>
    <col min="2562" max="2562" width="9.33203125" style="7" customWidth="1"/>
    <col min="2563" max="2563" width="18.44140625" style="7" customWidth="1"/>
    <col min="2564" max="2564" width="9.109375" style="7"/>
    <col min="2565" max="2565" width="19.21875" style="7" customWidth="1"/>
    <col min="2566" max="2566" width="26.88671875" style="7" customWidth="1"/>
    <col min="2567" max="2567" width="35.6640625" style="7" customWidth="1"/>
    <col min="2568" max="2568" width="9.6640625" style="7" customWidth="1"/>
    <col min="2569" max="2569" width="3.6640625" style="7" customWidth="1"/>
    <col min="2570" max="2570" width="9.6640625" style="7" customWidth="1"/>
    <col min="2571" max="2571" width="35.6640625" style="7" customWidth="1"/>
    <col min="2572" max="2572" width="8.6640625" style="7" customWidth="1"/>
    <col min="2573" max="2576" width="9.109375" style="7"/>
    <col min="2577" max="2577" width="7.44140625" style="7" customWidth="1"/>
    <col min="2578" max="2578" width="6.88671875" style="7" customWidth="1"/>
    <col min="2579" max="2579" width="7.88671875" style="7" customWidth="1"/>
    <col min="2580" max="2816" width="9.109375" style="7"/>
    <col min="2817" max="2817" width="8.6640625" style="7" customWidth="1"/>
    <col min="2818" max="2818" width="9.33203125" style="7" customWidth="1"/>
    <col min="2819" max="2819" width="18.44140625" style="7" customWidth="1"/>
    <col min="2820" max="2820" width="9.109375" style="7"/>
    <col min="2821" max="2821" width="19.21875" style="7" customWidth="1"/>
    <col min="2822" max="2822" width="26.88671875" style="7" customWidth="1"/>
    <col min="2823" max="2823" width="35.6640625" style="7" customWidth="1"/>
    <col min="2824" max="2824" width="9.6640625" style="7" customWidth="1"/>
    <col min="2825" max="2825" width="3.6640625" style="7" customWidth="1"/>
    <col min="2826" max="2826" width="9.6640625" style="7" customWidth="1"/>
    <col min="2827" max="2827" width="35.6640625" style="7" customWidth="1"/>
    <col min="2828" max="2828" width="8.6640625" style="7" customWidth="1"/>
    <col min="2829" max="2832" width="9.109375" style="7"/>
    <col min="2833" max="2833" width="7.44140625" style="7" customWidth="1"/>
    <col min="2834" max="2834" width="6.88671875" style="7" customWidth="1"/>
    <col min="2835" max="2835" width="7.88671875" style="7" customWidth="1"/>
    <col min="2836" max="3072" width="9.109375" style="7"/>
    <col min="3073" max="3073" width="8.6640625" style="7" customWidth="1"/>
    <col min="3074" max="3074" width="9.33203125" style="7" customWidth="1"/>
    <col min="3075" max="3075" width="18.44140625" style="7" customWidth="1"/>
    <col min="3076" max="3076" width="9.109375" style="7"/>
    <col min="3077" max="3077" width="19.21875" style="7" customWidth="1"/>
    <col min="3078" max="3078" width="26.88671875" style="7" customWidth="1"/>
    <col min="3079" max="3079" width="35.6640625" style="7" customWidth="1"/>
    <col min="3080" max="3080" width="9.6640625" style="7" customWidth="1"/>
    <col min="3081" max="3081" width="3.6640625" style="7" customWidth="1"/>
    <col min="3082" max="3082" width="9.6640625" style="7" customWidth="1"/>
    <col min="3083" max="3083" width="35.6640625" style="7" customWidth="1"/>
    <col min="3084" max="3084" width="8.6640625" style="7" customWidth="1"/>
    <col min="3085" max="3088" width="9.109375" style="7"/>
    <col min="3089" max="3089" width="7.44140625" style="7" customWidth="1"/>
    <col min="3090" max="3090" width="6.88671875" style="7" customWidth="1"/>
    <col min="3091" max="3091" width="7.88671875" style="7" customWidth="1"/>
    <col min="3092" max="3328" width="9.109375" style="7"/>
    <col min="3329" max="3329" width="8.6640625" style="7" customWidth="1"/>
    <col min="3330" max="3330" width="9.33203125" style="7" customWidth="1"/>
    <col min="3331" max="3331" width="18.44140625" style="7" customWidth="1"/>
    <col min="3332" max="3332" width="9.109375" style="7"/>
    <col min="3333" max="3333" width="19.21875" style="7" customWidth="1"/>
    <col min="3334" max="3334" width="26.88671875" style="7" customWidth="1"/>
    <col min="3335" max="3335" width="35.6640625" style="7" customWidth="1"/>
    <col min="3336" max="3336" width="9.6640625" style="7" customWidth="1"/>
    <col min="3337" max="3337" width="3.6640625" style="7" customWidth="1"/>
    <col min="3338" max="3338" width="9.6640625" style="7" customWidth="1"/>
    <col min="3339" max="3339" width="35.6640625" style="7" customWidth="1"/>
    <col min="3340" max="3340" width="8.6640625" style="7" customWidth="1"/>
    <col min="3341" max="3344" width="9.109375" style="7"/>
    <col min="3345" max="3345" width="7.44140625" style="7" customWidth="1"/>
    <col min="3346" max="3346" width="6.88671875" style="7" customWidth="1"/>
    <col min="3347" max="3347" width="7.88671875" style="7" customWidth="1"/>
    <col min="3348" max="3584" width="9.109375" style="7"/>
    <col min="3585" max="3585" width="8.6640625" style="7" customWidth="1"/>
    <col min="3586" max="3586" width="9.33203125" style="7" customWidth="1"/>
    <col min="3587" max="3587" width="18.44140625" style="7" customWidth="1"/>
    <col min="3588" max="3588" width="9.109375" style="7"/>
    <col min="3589" max="3589" width="19.21875" style="7" customWidth="1"/>
    <col min="3590" max="3590" width="26.88671875" style="7" customWidth="1"/>
    <col min="3591" max="3591" width="35.6640625" style="7" customWidth="1"/>
    <col min="3592" max="3592" width="9.6640625" style="7" customWidth="1"/>
    <col min="3593" max="3593" width="3.6640625" style="7" customWidth="1"/>
    <col min="3594" max="3594" width="9.6640625" style="7" customWidth="1"/>
    <col min="3595" max="3595" width="35.6640625" style="7" customWidth="1"/>
    <col min="3596" max="3596" width="8.6640625" style="7" customWidth="1"/>
    <col min="3597" max="3600" width="9.109375" style="7"/>
    <col min="3601" max="3601" width="7.44140625" style="7" customWidth="1"/>
    <col min="3602" max="3602" width="6.88671875" style="7" customWidth="1"/>
    <col min="3603" max="3603" width="7.88671875" style="7" customWidth="1"/>
    <col min="3604" max="3840" width="9.109375" style="7"/>
    <col min="3841" max="3841" width="8.6640625" style="7" customWidth="1"/>
    <col min="3842" max="3842" width="9.33203125" style="7" customWidth="1"/>
    <col min="3843" max="3843" width="18.44140625" style="7" customWidth="1"/>
    <col min="3844" max="3844" width="9.109375" style="7"/>
    <col min="3845" max="3845" width="19.21875" style="7" customWidth="1"/>
    <col min="3846" max="3846" width="26.88671875" style="7" customWidth="1"/>
    <col min="3847" max="3847" width="35.6640625" style="7" customWidth="1"/>
    <col min="3848" max="3848" width="9.6640625" style="7" customWidth="1"/>
    <col min="3849" max="3849" width="3.6640625" style="7" customWidth="1"/>
    <col min="3850" max="3850" width="9.6640625" style="7" customWidth="1"/>
    <col min="3851" max="3851" width="35.6640625" style="7" customWidth="1"/>
    <col min="3852" max="3852" width="8.6640625" style="7" customWidth="1"/>
    <col min="3853" max="3856" width="9.109375" style="7"/>
    <col min="3857" max="3857" width="7.44140625" style="7" customWidth="1"/>
    <col min="3858" max="3858" width="6.88671875" style="7" customWidth="1"/>
    <col min="3859" max="3859" width="7.88671875" style="7" customWidth="1"/>
    <col min="3860" max="4096" width="9.109375" style="7"/>
    <col min="4097" max="4097" width="8.6640625" style="7" customWidth="1"/>
    <col min="4098" max="4098" width="9.33203125" style="7" customWidth="1"/>
    <col min="4099" max="4099" width="18.44140625" style="7" customWidth="1"/>
    <col min="4100" max="4100" width="9.109375" style="7"/>
    <col min="4101" max="4101" width="19.21875" style="7" customWidth="1"/>
    <col min="4102" max="4102" width="26.88671875" style="7" customWidth="1"/>
    <col min="4103" max="4103" width="35.6640625" style="7" customWidth="1"/>
    <col min="4104" max="4104" width="9.6640625" style="7" customWidth="1"/>
    <col min="4105" max="4105" width="3.6640625" style="7" customWidth="1"/>
    <col min="4106" max="4106" width="9.6640625" style="7" customWidth="1"/>
    <col min="4107" max="4107" width="35.6640625" style="7" customWidth="1"/>
    <col min="4108" max="4108" width="8.6640625" style="7" customWidth="1"/>
    <col min="4109" max="4112" width="9.109375" style="7"/>
    <col min="4113" max="4113" width="7.44140625" style="7" customWidth="1"/>
    <col min="4114" max="4114" width="6.88671875" style="7" customWidth="1"/>
    <col min="4115" max="4115" width="7.88671875" style="7" customWidth="1"/>
    <col min="4116" max="4352" width="9.109375" style="7"/>
    <col min="4353" max="4353" width="8.6640625" style="7" customWidth="1"/>
    <col min="4354" max="4354" width="9.33203125" style="7" customWidth="1"/>
    <col min="4355" max="4355" width="18.44140625" style="7" customWidth="1"/>
    <col min="4356" max="4356" width="9.109375" style="7"/>
    <col min="4357" max="4357" width="19.21875" style="7" customWidth="1"/>
    <col min="4358" max="4358" width="26.88671875" style="7" customWidth="1"/>
    <col min="4359" max="4359" width="35.6640625" style="7" customWidth="1"/>
    <col min="4360" max="4360" width="9.6640625" style="7" customWidth="1"/>
    <col min="4361" max="4361" width="3.6640625" style="7" customWidth="1"/>
    <col min="4362" max="4362" width="9.6640625" style="7" customWidth="1"/>
    <col min="4363" max="4363" width="35.6640625" style="7" customWidth="1"/>
    <col min="4364" max="4364" width="8.6640625" style="7" customWidth="1"/>
    <col min="4365" max="4368" width="9.109375" style="7"/>
    <col min="4369" max="4369" width="7.44140625" style="7" customWidth="1"/>
    <col min="4370" max="4370" width="6.88671875" style="7" customWidth="1"/>
    <col min="4371" max="4371" width="7.88671875" style="7" customWidth="1"/>
    <col min="4372" max="4608" width="9.109375" style="7"/>
    <col min="4609" max="4609" width="8.6640625" style="7" customWidth="1"/>
    <col min="4610" max="4610" width="9.33203125" style="7" customWidth="1"/>
    <col min="4611" max="4611" width="18.44140625" style="7" customWidth="1"/>
    <col min="4612" max="4612" width="9.109375" style="7"/>
    <col min="4613" max="4613" width="19.21875" style="7" customWidth="1"/>
    <col min="4614" max="4614" width="26.88671875" style="7" customWidth="1"/>
    <col min="4615" max="4615" width="35.6640625" style="7" customWidth="1"/>
    <col min="4616" max="4616" width="9.6640625" style="7" customWidth="1"/>
    <col min="4617" max="4617" width="3.6640625" style="7" customWidth="1"/>
    <col min="4618" max="4618" width="9.6640625" style="7" customWidth="1"/>
    <col min="4619" max="4619" width="35.6640625" style="7" customWidth="1"/>
    <col min="4620" max="4620" width="8.6640625" style="7" customWidth="1"/>
    <col min="4621" max="4624" width="9.109375" style="7"/>
    <col min="4625" max="4625" width="7.44140625" style="7" customWidth="1"/>
    <col min="4626" max="4626" width="6.88671875" style="7" customWidth="1"/>
    <col min="4627" max="4627" width="7.88671875" style="7" customWidth="1"/>
    <col min="4628" max="4864" width="9.109375" style="7"/>
    <col min="4865" max="4865" width="8.6640625" style="7" customWidth="1"/>
    <col min="4866" max="4866" width="9.33203125" style="7" customWidth="1"/>
    <col min="4867" max="4867" width="18.44140625" style="7" customWidth="1"/>
    <col min="4868" max="4868" width="9.109375" style="7"/>
    <col min="4869" max="4869" width="19.21875" style="7" customWidth="1"/>
    <col min="4870" max="4870" width="26.88671875" style="7" customWidth="1"/>
    <col min="4871" max="4871" width="35.6640625" style="7" customWidth="1"/>
    <col min="4872" max="4872" width="9.6640625" style="7" customWidth="1"/>
    <col min="4873" max="4873" width="3.6640625" style="7" customWidth="1"/>
    <col min="4874" max="4874" width="9.6640625" style="7" customWidth="1"/>
    <col min="4875" max="4875" width="35.6640625" style="7" customWidth="1"/>
    <col min="4876" max="4876" width="8.6640625" style="7" customWidth="1"/>
    <col min="4877" max="4880" width="9.109375" style="7"/>
    <col min="4881" max="4881" width="7.44140625" style="7" customWidth="1"/>
    <col min="4882" max="4882" width="6.88671875" style="7" customWidth="1"/>
    <col min="4883" max="4883" width="7.88671875" style="7" customWidth="1"/>
    <col min="4884" max="5120" width="9.109375" style="7"/>
    <col min="5121" max="5121" width="8.6640625" style="7" customWidth="1"/>
    <col min="5122" max="5122" width="9.33203125" style="7" customWidth="1"/>
    <col min="5123" max="5123" width="18.44140625" style="7" customWidth="1"/>
    <col min="5124" max="5124" width="9.109375" style="7"/>
    <col min="5125" max="5125" width="19.21875" style="7" customWidth="1"/>
    <col min="5126" max="5126" width="26.88671875" style="7" customWidth="1"/>
    <col min="5127" max="5127" width="35.6640625" style="7" customWidth="1"/>
    <col min="5128" max="5128" width="9.6640625" style="7" customWidth="1"/>
    <col min="5129" max="5129" width="3.6640625" style="7" customWidth="1"/>
    <col min="5130" max="5130" width="9.6640625" style="7" customWidth="1"/>
    <col min="5131" max="5131" width="35.6640625" style="7" customWidth="1"/>
    <col min="5132" max="5132" width="8.6640625" style="7" customWidth="1"/>
    <col min="5133" max="5136" width="9.109375" style="7"/>
    <col min="5137" max="5137" width="7.44140625" style="7" customWidth="1"/>
    <col min="5138" max="5138" width="6.88671875" style="7" customWidth="1"/>
    <col min="5139" max="5139" width="7.88671875" style="7" customWidth="1"/>
    <col min="5140" max="5376" width="9.109375" style="7"/>
    <col min="5377" max="5377" width="8.6640625" style="7" customWidth="1"/>
    <col min="5378" max="5378" width="9.33203125" style="7" customWidth="1"/>
    <col min="5379" max="5379" width="18.44140625" style="7" customWidth="1"/>
    <col min="5380" max="5380" width="9.109375" style="7"/>
    <col min="5381" max="5381" width="19.21875" style="7" customWidth="1"/>
    <col min="5382" max="5382" width="26.88671875" style="7" customWidth="1"/>
    <col min="5383" max="5383" width="35.6640625" style="7" customWidth="1"/>
    <col min="5384" max="5384" width="9.6640625" style="7" customWidth="1"/>
    <col min="5385" max="5385" width="3.6640625" style="7" customWidth="1"/>
    <col min="5386" max="5386" width="9.6640625" style="7" customWidth="1"/>
    <col min="5387" max="5387" width="35.6640625" style="7" customWidth="1"/>
    <col min="5388" max="5388" width="8.6640625" style="7" customWidth="1"/>
    <col min="5389" max="5392" width="9.109375" style="7"/>
    <col min="5393" max="5393" width="7.44140625" style="7" customWidth="1"/>
    <col min="5394" max="5394" width="6.88671875" style="7" customWidth="1"/>
    <col min="5395" max="5395" width="7.88671875" style="7" customWidth="1"/>
    <col min="5396" max="5632" width="9.109375" style="7"/>
    <col min="5633" max="5633" width="8.6640625" style="7" customWidth="1"/>
    <col min="5634" max="5634" width="9.33203125" style="7" customWidth="1"/>
    <col min="5635" max="5635" width="18.44140625" style="7" customWidth="1"/>
    <col min="5636" max="5636" width="9.109375" style="7"/>
    <col min="5637" max="5637" width="19.21875" style="7" customWidth="1"/>
    <col min="5638" max="5638" width="26.88671875" style="7" customWidth="1"/>
    <col min="5639" max="5639" width="35.6640625" style="7" customWidth="1"/>
    <col min="5640" max="5640" width="9.6640625" style="7" customWidth="1"/>
    <col min="5641" max="5641" width="3.6640625" style="7" customWidth="1"/>
    <col min="5642" max="5642" width="9.6640625" style="7" customWidth="1"/>
    <col min="5643" max="5643" width="35.6640625" style="7" customWidth="1"/>
    <col min="5644" max="5644" width="8.6640625" style="7" customWidth="1"/>
    <col min="5645" max="5648" width="9.109375" style="7"/>
    <col min="5649" max="5649" width="7.44140625" style="7" customWidth="1"/>
    <col min="5650" max="5650" width="6.88671875" style="7" customWidth="1"/>
    <col min="5651" max="5651" width="7.88671875" style="7" customWidth="1"/>
    <col min="5652" max="5888" width="9.109375" style="7"/>
    <col min="5889" max="5889" width="8.6640625" style="7" customWidth="1"/>
    <col min="5890" max="5890" width="9.33203125" style="7" customWidth="1"/>
    <col min="5891" max="5891" width="18.44140625" style="7" customWidth="1"/>
    <col min="5892" max="5892" width="9.109375" style="7"/>
    <col min="5893" max="5893" width="19.21875" style="7" customWidth="1"/>
    <col min="5894" max="5894" width="26.88671875" style="7" customWidth="1"/>
    <col min="5895" max="5895" width="35.6640625" style="7" customWidth="1"/>
    <col min="5896" max="5896" width="9.6640625" style="7" customWidth="1"/>
    <col min="5897" max="5897" width="3.6640625" style="7" customWidth="1"/>
    <col min="5898" max="5898" width="9.6640625" style="7" customWidth="1"/>
    <col min="5899" max="5899" width="35.6640625" style="7" customWidth="1"/>
    <col min="5900" max="5900" width="8.6640625" style="7" customWidth="1"/>
    <col min="5901" max="5904" width="9.109375" style="7"/>
    <col min="5905" max="5905" width="7.44140625" style="7" customWidth="1"/>
    <col min="5906" max="5906" width="6.88671875" style="7" customWidth="1"/>
    <col min="5907" max="5907" width="7.88671875" style="7" customWidth="1"/>
    <col min="5908" max="6144" width="9.109375" style="7"/>
    <col min="6145" max="6145" width="8.6640625" style="7" customWidth="1"/>
    <col min="6146" max="6146" width="9.33203125" style="7" customWidth="1"/>
    <col min="6147" max="6147" width="18.44140625" style="7" customWidth="1"/>
    <col min="6148" max="6148" width="9.109375" style="7"/>
    <col min="6149" max="6149" width="19.21875" style="7" customWidth="1"/>
    <col min="6150" max="6150" width="26.88671875" style="7" customWidth="1"/>
    <col min="6151" max="6151" width="35.6640625" style="7" customWidth="1"/>
    <col min="6152" max="6152" width="9.6640625" style="7" customWidth="1"/>
    <col min="6153" max="6153" width="3.6640625" style="7" customWidth="1"/>
    <col min="6154" max="6154" width="9.6640625" style="7" customWidth="1"/>
    <col min="6155" max="6155" width="35.6640625" style="7" customWidth="1"/>
    <col min="6156" max="6156" width="8.6640625" style="7" customWidth="1"/>
    <col min="6157" max="6160" width="9.109375" style="7"/>
    <col min="6161" max="6161" width="7.44140625" style="7" customWidth="1"/>
    <col min="6162" max="6162" width="6.88671875" style="7" customWidth="1"/>
    <col min="6163" max="6163" width="7.88671875" style="7" customWidth="1"/>
    <col min="6164" max="6400" width="9.109375" style="7"/>
    <col min="6401" max="6401" width="8.6640625" style="7" customWidth="1"/>
    <col min="6402" max="6402" width="9.33203125" style="7" customWidth="1"/>
    <col min="6403" max="6403" width="18.44140625" style="7" customWidth="1"/>
    <col min="6404" max="6404" width="9.109375" style="7"/>
    <col min="6405" max="6405" width="19.21875" style="7" customWidth="1"/>
    <col min="6406" max="6406" width="26.88671875" style="7" customWidth="1"/>
    <col min="6407" max="6407" width="35.6640625" style="7" customWidth="1"/>
    <col min="6408" max="6408" width="9.6640625" style="7" customWidth="1"/>
    <col min="6409" max="6409" width="3.6640625" style="7" customWidth="1"/>
    <col min="6410" max="6410" width="9.6640625" style="7" customWidth="1"/>
    <col min="6411" max="6411" width="35.6640625" style="7" customWidth="1"/>
    <col min="6412" max="6412" width="8.6640625" style="7" customWidth="1"/>
    <col min="6413" max="6416" width="9.109375" style="7"/>
    <col min="6417" max="6417" width="7.44140625" style="7" customWidth="1"/>
    <col min="6418" max="6418" width="6.88671875" style="7" customWidth="1"/>
    <col min="6419" max="6419" width="7.88671875" style="7" customWidth="1"/>
    <col min="6420" max="6656" width="9.109375" style="7"/>
    <col min="6657" max="6657" width="8.6640625" style="7" customWidth="1"/>
    <col min="6658" max="6658" width="9.33203125" style="7" customWidth="1"/>
    <col min="6659" max="6659" width="18.44140625" style="7" customWidth="1"/>
    <col min="6660" max="6660" width="9.109375" style="7"/>
    <col min="6661" max="6661" width="19.21875" style="7" customWidth="1"/>
    <col min="6662" max="6662" width="26.88671875" style="7" customWidth="1"/>
    <col min="6663" max="6663" width="35.6640625" style="7" customWidth="1"/>
    <col min="6664" max="6664" width="9.6640625" style="7" customWidth="1"/>
    <col min="6665" max="6665" width="3.6640625" style="7" customWidth="1"/>
    <col min="6666" max="6666" width="9.6640625" style="7" customWidth="1"/>
    <col min="6667" max="6667" width="35.6640625" style="7" customWidth="1"/>
    <col min="6668" max="6668" width="8.6640625" style="7" customWidth="1"/>
    <col min="6669" max="6672" width="9.109375" style="7"/>
    <col min="6673" max="6673" width="7.44140625" style="7" customWidth="1"/>
    <col min="6674" max="6674" width="6.88671875" style="7" customWidth="1"/>
    <col min="6675" max="6675" width="7.88671875" style="7" customWidth="1"/>
    <col min="6676" max="6912" width="9.109375" style="7"/>
    <col min="6913" max="6913" width="8.6640625" style="7" customWidth="1"/>
    <col min="6914" max="6914" width="9.33203125" style="7" customWidth="1"/>
    <col min="6915" max="6915" width="18.44140625" style="7" customWidth="1"/>
    <col min="6916" max="6916" width="9.109375" style="7"/>
    <col min="6917" max="6917" width="19.21875" style="7" customWidth="1"/>
    <col min="6918" max="6918" width="26.88671875" style="7" customWidth="1"/>
    <col min="6919" max="6919" width="35.6640625" style="7" customWidth="1"/>
    <col min="6920" max="6920" width="9.6640625" style="7" customWidth="1"/>
    <col min="6921" max="6921" width="3.6640625" style="7" customWidth="1"/>
    <col min="6922" max="6922" width="9.6640625" style="7" customWidth="1"/>
    <col min="6923" max="6923" width="35.6640625" style="7" customWidth="1"/>
    <col min="6924" max="6924" width="8.6640625" style="7" customWidth="1"/>
    <col min="6925" max="6928" width="9.109375" style="7"/>
    <col min="6929" max="6929" width="7.44140625" style="7" customWidth="1"/>
    <col min="6930" max="6930" width="6.88671875" style="7" customWidth="1"/>
    <col min="6931" max="6931" width="7.88671875" style="7" customWidth="1"/>
    <col min="6932" max="7168" width="9.109375" style="7"/>
    <col min="7169" max="7169" width="8.6640625" style="7" customWidth="1"/>
    <col min="7170" max="7170" width="9.33203125" style="7" customWidth="1"/>
    <col min="7171" max="7171" width="18.44140625" style="7" customWidth="1"/>
    <col min="7172" max="7172" width="9.109375" style="7"/>
    <col min="7173" max="7173" width="19.21875" style="7" customWidth="1"/>
    <col min="7174" max="7174" width="26.88671875" style="7" customWidth="1"/>
    <col min="7175" max="7175" width="35.6640625" style="7" customWidth="1"/>
    <col min="7176" max="7176" width="9.6640625" style="7" customWidth="1"/>
    <col min="7177" max="7177" width="3.6640625" style="7" customWidth="1"/>
    <col min="7178" max="7178" width="9.6640625" style="7" customWidth="1"/>
    <col min="7179" max="7179" width="35.6640625" style="7" customWidth="1"/>
    <col min="7180" max="7180" width="8.6640625" style="7" customWidth="1"/>
    <col min="7181" max="7184" width="9.109375" style="7"/>
    <col min="7185" max="7185" width="7.44140625" style="7" customWidth="1"/>
    <col min="7186" max="7186" width="6.88671875" style="7" customWidth="1"/>
    <col min="7187" max="7187" width="7.88671875" style="7" customWidth="1"/>
    <col min="7188" max="7424" width="9.109375" style="7"/>
    <col min="7425" max="7425" width="8.6640625" style="7" customWidth="1"/>
    <col min="7426" max="7426" width="9.33203125" style="7" customWidth="1"/>
    <col min="7427" max="7427" width="18.44140625" style="7" customWidth="1"/>
    <col min="7428" max="7428" width="9.109375" style="7"/>
    <col min="7429" max="7429" width="19.21875" style="7" customWidth="1"/>
    <col min="7430" max="7430" width="26.88671875" style="7" customWidth="1"/>
    <col min="7431" max="7431" width="35.6640625" style="7" customWidth="1"/>
    <col min="7432" max="7432" width="9.6640625" style="7" customWidth="1"/>
    <col min="7433" max="7433" width="3.6640625" style="7" customWidth="1"/>
    <col min="7434" max="7434" width="9.6640625" style="7" customWidth="1"/>
    <col min="7435" max="7435" width="35.6640625" style="7" customWidth="1"/>
    <col min="7436" max="7436" width="8.6640625" style="7" customWidth="1"/>
    <col min="7437" max="7440" width="9.109375" style="7"/>
    <col min="7441" max="7441" width="7.44140625" style="7" customWidth="1"/>
    <col min="7442" max="7442" width="6.88671875" style="7" customWidth="1"/>
    <col min="7443" max="7443" width="7.88671875" style="7" customWidth="1"/>
    <col min="7444" max="7680" width="9.109375" style="7"/>
    <col min="7681" max="7681" width="8.6640625" style="7" customWidth="1"/>
    <col min="7682" max="7682" width="9.33203125" style="7" customWidth="1"/>
    <col min="7683" max="7683" width="18.44140625" style="7" customWidth="1"/>
    <col min="7684" max="7684" width="9.109375" style="7"/>
    <col min="7685" max="7685" width="19.21875" style="7" customWidth="1"/>
    <col min="7686" max="7686" width="26.88671875" style="7" customWidth="1"/>
    <col min="7687" max="7687" width="35.6640625" style="7" customWidth="1"/>
    <col min="7688" max="7688" width="9.6640625" style="7" customWidth="1"/>
    <col min="7689" max="7689" width="3.6640625" style="7" customWidth="1"/>
    <col min="7690" max="7690" width="9.6640625" style="7" customWidth="1"/>
    <col min="7691" max="7691" width="35.6640625" style="7" customWidth="1"/>
    <col min="7692" max="7692" width="8.6640625" style="7" customWidth="1"/>
    <col min="7693" max="7696" width="9.109375" style="7"/>
    <col min="7697" max="7697" width="7.44140625" style="7" customWidth="1"/>
    <col min="7698" max="7698" width="6.88671875" style="7" customWidth="1"/>
    <col min="7699" max="7699" width="7.88671875" style="7" customWidth="1"/>
    <col min="7700" max="7936" width="9.109375" style="7"/>
    <col min="7937" max="7937" width="8.6640625" style="7" customWidth="1"/>
    <col min="7938" max="7938" width="9.33203125" style="7" customWidth="1"/>
    <col min="7939" max="7939" width="18.44140625" style="7" customWidth="1"/>
    <col min="7940" max="7940" width="9.109375" style="7"/>
    <col min="7941" max="7941" width="19.21875" style="7" customWidth="1"/>
    <col min="7942" max="7942" width="26.88671875" style="7" customWidth="1"/>
    <col min="7943" max="7943" width="35.6640625" style="7" customWidth="1"/>
    <col min="7944" max="7944" width="9.6640625" style="7" customWidth="1"/>
    <col min="7945" max="7945" width="3.6640625" style="7" customWidth="1"/>
    <col min="7946" max="7946" width="9.6640625" style="7" customWidth="1"/>
    <col min="7947" max="7947" width="35.6640625" style="7" customWidth="1"/>
    <col min="7948" max="7948" width="8.6640625" style="7" customWidth="1"/>
    <col min="7949" max="7952" width="9.109375" style="7"/>
    <col min="7953" max="7953" width="7.44140625" style="7" customWidth="1"/>
    <col min="7954" max="7954" width="6.88671875" style="7" customWidth="1"/>
    <col min="7955" max="7955" width="7.88671875" style="7" customWidth="1"/>
    <col min="7956" max="8192" width="9.109375" style="7"/>
    <col min="8193" max="8193" width="8.6640625" style="7" customWidth="1"/>
    <col min="8194" max="8194" width="9.33203125" style="7" customWidth="1"/>
    <col min="8195" max="8195" width="18.44140625" style="7" customWidth="1"/>
    <col min="8196" max="8196" width="9.109375" style="7"/>
    <col min="8197" max="8197" width="19.21875" style="7" customWidth="1"/>
    <col min="8198" max="8198" width="26.88671875" style="7" customWidth="1"/>
    <col min="8199" max="8199" width="35.6640625" style="7" customWidth="1"/>
    <col min="8200" max="8200" width="9.6640625" style="7" customWidth="1"/>
    <col min="8201" max="8201" width="3.6640625" style="7" customWidth="1"/>
    <col min="8202" max="8202" width="9.6640625" style="7" customWidth="1"/>
    <col min="8203" max="8203" width="35.6640625" style="7" customWidth="1"/>
    <col min="8204" max="8204" width="8.6640625" style="7" customWidth="1"/>
    <col min="8205" max="8208" width="9.109375" style="7"/>
    <col min="8209" max="8209" width="7.44140625" style="7" customWidth="1"/>
    <col min="8210" max="8210" width="6.88671875" style="7" customWidth="1"/>
    <col min="8211" max="8211" width="7.88671875" style="7" customWidth="1"/>
    <col min="8212" max="8448" width="9.109375" style="7"/>
    <col min="8449" max="8449" width="8.6640625" style="7" customWidth="1"/>
    <col min="8450" max="8450" width="9.33203125" style="7" customWidth="1"/>
    <col min="8451" max="8451" width="18.44140625" style="7" customWidth="1"/>
    <col min="8452" max="8452" width="9.109375" style="7"/>
    <col min="8453" max="8453" width="19.21875" style="7" customWidth="1"/>
    <col min="8454" max="8454" width="26.88671875" style="7" customWidth="1"/>
    <col min="8455" max="8455" width="35.6640625" style="7" customWidth="1"/>
    <col min="8456" max="8456" width="9.6640625" style="7" customWidth="1"/>
    <col min="8457" max="8457" width="3.6640625" style="7" customWidth="1"/>
    <col min="8458" max="8458" width="9.6640625" style="7" customWidth="1"/>
    <col min="8459" max="8459" width="35.6640625" style="7" customWidth="1"/>
    <col min="8460" max="8460" width="8.6640625" style="7" customWidth="1"/>
    <col min="8461" max="8464" width="9.109375" style="7"/>
    <col min="8465" max="8465" width="7.44140625" style="7" customWidth="1"/>
    <col min="8466" max="8466" width="6.88671875" style="7" customWidth="1"/>
    <col min="8467" max="8467" width="7.88671875" style="7" customWidth="1"/>
    <col min="8468" max="8704" width="9.109375" style="7"/>
    <col min="8705" max="8705" width="8.6640625" style="7" customWidth="1"/>
    <col min="8706" max="8706" width="9.33203125" style="7" customWidth="1"/>
    <col min="8707" max="8707" width="18.44140625" style="7" customWidth="1"/>
    <col min="8708" max="8708" width="9.109375" style="7"/>
    <col min="8709" max="8709" width="19.21875" style="7" customWidth="1"/>
    <col min="8710" max="8710" width="26.88671875" style="7" customWidth="1"/>
    <col min="8711" max="8711" width="35.6640625" style="7" customWidth="1"/>
    <col min="8712" max="8712" width="9.6640625" style="7" customWidth="1"/>
    <col min="8713" max="8713" width="3.6640625" style="7" customWidth="1"/>
    <col min="8714" max="8714" width="9.6640625" style="7" customWidth="1"/>
    <col min="8715" max="8715" width="35.6640625" style="7" customWidth="1"/>
    <col min="8716" max="8716" width="8.6640625" style="7" customWidth="1"/>
    <col min="8717" max="8720" width="9.109375" style="7"/>
    <col min="8721" max="8721" width="7.44140625" style="7" customWidth="1"/>
    <col min="8722" max="8722" width="6.88671875" style="7" customWidth="1"/>
    <col min="8723" max="8723" width="7.88671875" style="7" customWidth="1"/>
    <col min="8724" max="8960" width="9.109375" style="7"/>
    <col min="8961" max="8961" width="8.6640625" style="7" customWidth="1"/>
    <col min="8962" max="8962" width="9.33203125" style="7" customWidth="1"/>
    <col min="8963" max="8963" width="18.44140625" style="7" customWidth="1"/>
    <col min="8964" max="8964" width="9.109375" style="7"/>
    <col min="8965" max="8965" width="19.21875" style="7" customWidth="1"/>
    <col min="8966" max="8966" width="26.88671875" style="7" customWidth="1"/>
    <col min="8967" max="8967" width="35.6640625" style="7" customWidth="1"/>
    <col min="8968" max="8968" width="9.6640625" style="7" customWidth="1"/>
    <col min="8969" max="8969" width="3.6640625" style="7" customWidth="1"/>
    <col min="8970" max="8970" width="9.6640625" style="7" customWidth="1"/>
    <col min="8971" max="8971" width="35.6640625" style="7" customWidth="1"/>
    <col min="8972" max="8972" width="8.6640625" style="7" customWidth="1"/>
    <col min="8973" max="8976" width="9.109375" style="7"/>
    <col min="8977" max="8977" width="7.44140625" style="7" customWidth="1"/>
    <col min="8978" max="8978" width="6.88671875" style="7" customWidth="1"/>
    <col min="8979" max="8979" width="7.88671875" style="7" customWidth="1"/>
    <col min="8980" max="9216" width="9.109375" style="7"/>
    <col min="9217" max="9217" width="8.6640625" style="7" customWidth="1"/>
    <col min="9218" max="9218" width="9.33203125" style="7" customWidth="1"/>
    <col min="9219" max="9219" width="18.44140625" style="7" customWidth="1"/>
    <col min="9220" max="9220" width="9.109375" style="7"/>
    <col min="9221" max="9221" width="19.21875" style="7" customWidth="1"/>
    <col min="9222" max="9222" width="26.88671875" style="7" customWidth="1"/>
    <col min="9223" max="9223" width="35.6640625" style="7" customWidth="1"/>
    <col min="9224" max="9224" width="9.6640625" style="7" customWidth="1"/>
    <col min="9225" max="9225" width="3.6640625" style="7" customWidth="1"/>
    <col min="9226" max="9226" width="9.6640625" style="7" customWidth="1"/>
    <col min="9227" max="9227" width="35.6640625" style="7" customWidth="1"/>
    <col min="9228" max="9228" width="8.6640625" style="7" customWidth="1"/>
    <col min="9229" max="9232" width="9.109375" style="7"/>
    <col min="9233" max="9233" width="7.44140625" style="7" customWidth="1"/>
    <col min="9234" max="9234" width="6.88671875" style="7" customWidth="1"/>
    <col min="9235" max="9235" width="7.88671875" style="7" customWidth="1"/>
    <col min="9236" max="9472" width="9.109375" style="7"/>
    <col min="9473" max="9473" width="8.6640625" style="7" customWidth="1"/>
    <col min="9474" max="9474" width="9.33203125" style="7" customWidth="1"/>
    <col min="9475" max="9475" width="18.44140625" style="7" customWidth="1"/>
    <col min="9476" max="9476" width="9.109375" style="7"/>
    <col min="9477" max="9477" width="19.21875" style="7" customWidth="1"/>
    <col min="9478" max="9478" width="26.88671875" style="7" customWidth="1"/>
    <col min="9479" max="9479" width="35.6640625" style="7" customWidth="1"/>
    <col min="9480" max="9480" width="9.6640625" style="7" customWidth="1"/>
    <col min="9481" max="9481" width="3.6640625" style="7" customWidth="1"/>
    <col min="9482" max="9482" width="9.6640625" style="7" customWidth="1"/>
    <col min="9483" max="9483" width="35.6640625" style="7" customWidth="1"/>
    <col min="9484" max="9484" width="8.6640625" style="7" customWidth="1"/>
    <col min="9485" max="9488" width="9.109375" style="7"/>
    <col min="9489" max="9489" width="7.44140625" style="7" customWidth="1"/>
    <col min="9490" max="9490" width="6.88671875" style="7" customWidth="1"/>
    <col min="9491" max="9491" width="7.88671875" style="7" customWidth="1"/>
    <col min="9492" max="9728" width="9.109375" style="7"/>
    <col min="9729" max="9729" width="8.6640625" style="7" customWidth="1"/>
    <col min="9730" max="9730" width="9.33203125" style="7" customWidth="1"/>
    <col min="9731" max="9731" width="18.44140625" style="7" customWidth="1"/>
    <col min="9732" max="9732" width="9.109375" style="7"/>
    <col min="9733" max="9733" width="19.21875" style="7" customWidth="1"/>
    <col min="9734" max="9734" width="26.88671875" style="7" customWidth="1"/>
    <col min="9735" max="9735" width="35.6640625" style="7" customWidth="1"/>
    <col min="9736" max="9736" width="9.6640625" style="7" customWidth="1"/>
    <col min="9737" max="9737" width="3.6640625" style="7" customWidth="1"/>
    <col min="9738" max="9738" width="9.6640625" style="7" customWidth="1"/>
    <col min="9739" max="9739" width="35.6640625" style="7" customWidth="1"/>
    <col min="9740" max="9740" width="8.6640625" style="7" customWidth="1"/>
    <col min="9741" max="9744" width="9.109375" style="7"/>
    <col min="9745" max="9745" width="7.44140625" style="7" customWidth="1"/>
    <col min="9746" max="9746" width="6.88671875" style="7" customWidth="1"/>
    <col min="9747" max="9747" width="7.88671875" style="7" customWidth="1"/>
    <col min="9748" max="9984" width="9.109375" style="7"/>
    <col min="9985" max="9985" width="8.6640625" style="7" customWidth="1"/>
    <col min="9986" max="9986" width="9.33203125" style="7" customWidth="1"/>
    <col min="9987" max="9987" width="18.44140625" style="7" customWidth="1"/>
    <col min="9988" max="9988" width="9.109375" style="7"/>
    <col min="9989" max="9989" width="19.21875" style="7" customWidth="1"/>
    <col min="9990" max="9990" width="26.88671875" style="7" customWidth="1"/>
    <col min="9991" max="9991" width="35.6640625" style="7" customWidth="1"/>
    <col min="9992" max="9992" width="9.6640625" style="7" customWidth="1"/>
    <col min="9993" max="9993" width="3.6640625" style="7" customWidth="1"/>
    <col min="9994" max="9994" width="9.6640625" style="7" customWidth="1"/>
    <col min="9995" max="9995" width="35.6640625" style="7" customWidth="1"/>
    <col min="9996" max="9996" width="8.6640625" style="7" customWidth="1"/>
    <col min="9997" max="10000" width="9.109375" style="7"/>
    <col min="10001" max="10001" width="7.44140625" style="7" customWidth="1"/>
    <col min="10002" max="10002" width="6.88671875" style="7" customWidth="1"/>
    <col min="10003" max="10003" width="7.88671875" style="7" customWidth="1"/>
    <col min="10004" max="10240" width="9.109375" style="7"/>
    <col min="10241" max="10241" width="8.6640625" style="7" customWidth="1"/>
    <col min="10242" max="10242" width="9.33203125" style="7" customWidth="1"/>
    <col min="10243" max="10243" width="18.44140625" style="7" customWidth="1"/>
    <col min="10244" max="10244" width="9.109375" style="7"/>
    <col min="10245" max="10245" width="19.21875" style="7" customWidth="1"/>
    <col min="10246" max="10246" width="26.88671875" style="7" customWidth="1"/>
    <col min="10247" max="10247" width="35.6640625" style="7" customWidth="1"/>
    <col min="10248" max="10248" width="9.6640625" style="7" customWidth="1"/>
    <col min="10249" max="10249" width="3.6640625" style="7" customWidth="1"/>
    <col min="10250" max="10250" width="9.6640625" style="7" customWidth="1"/>
    <col min="10251" max="10251" width="35.6640625" style="7" customWidth="1"/>
    <col min="10252" max="10252" width="8.6640625" style="7" customWidth="1"/>
    <col min="10253" max="10256" width="9.109375" style="7"/>
    <col min="10257" max="10257" width="7.44140625" style="7" customWidth="1"/>
    <col min="10258" max="10258" width="6.88671875" style="7" customWidth="1"/>
    <col min="10259" max="10259" width="7.88671875" style="7" customWidth="1"/>
    <col min="10260" max="10496" width="9.109375" style="7"/>
    <col min="10497" max="10497" width="8.6640625" style="7" customWidth="1"/>
    <col min="10498" max="10498" width="9.33203125" style="7" customWidth="1"/>
    <col min="10499" max="10499" width="18.44140625" style="7" customWidth="1"/>
    <col min="10500" max="10500" width="9.109375" style="7"/>
    <col min="10501" max="10501" width="19.21875" style="7" customWidth="1"/>
    <col min="10502" max="10502" width="26.88671875" style="7" customWidth="1"/>
    <col min="10503" max="10503" width="35.6640625" style="7" customWidth="1"/>
    <col min="10504" max="10504" width="9.6640625" style="7" customWidth="1"/>
    <col min="10505" max="10505" width="3.6640625" style="7" customWidth="1"/>
    <col min="10506" max="10506" width="9.6640625" style="7" customWidth="1"/>
    <col min="10507" max="10507" width="35.6640625" style="7" customWidth="1"/>
    <col min="10508" max="10508" width="8.6640625" style="7" customWidth="1"/>
    <col min="10509" max="10512" width="9.109375" style="7"/>
    <col min="10513" max="10513" width="7.44140625" style="7" customWidth="1"/>
    <col min="10514" max="10514" width="6.88671875" style="7" customWidth="1"/>
    <col min="10515" max="10515" width="7.88671875" style="7" customWidth="1"/>
    <col min="10516" max="10752" width="9.109375" style="7"/>
    <col min="10753" max="10753" width="8.6640625" style="7" customWidth="1"/>
    <col min="10754" max="10754" width="9.33203125" style="7" customWidth="1"/>
    <col min="10755" max="10755" width="18.44140625" style="7" customWidth="1"/>
    <col min="10756" max="10756" width="9.109375" style="7"/>
    <col min="10757" max="10757" width="19.21875" style="7" customWidth="1"/>
    <col min="10758" max="10758" width="26.88671875" style="7" customWidth="1"/>
    <col min="10759" max="10759" width="35.6640625" style="7" customWidth="1"/>
    <col min="10760" max="10760" width="9.6640625" style="7" customWidth="1"/>
    <col min="10761" max="10761" width="3.6640625" style="7" customWidth="1"/>
    <col min="10762" max="10762" width="9.6640625" style="7" customWidth="1"/>
    <col min="10763" max="10763" width="35.6640625" style="7" customWidth="1"/>
    <col min="10764" max="10764" width="8.6640625" style="7" customWidth="1"/>
    <col min="10765" max="10768" width="9.109375" style="7"/>
    <col min="10769" max="10769" width="7.44140625" style="7" customWidth="1"/>
    <col min="10770" max="10770" width="6.88671875" style="7" customWidth="1"/>
    <col min="10771" max="10771" width="7.88671875" style="7" customWidth="1"/>
    <col min="10772" max="11008" width="9.109375" style="7"/>
    <col min="11009" max="11009" width="8.6640625" style="7" customWidth="1"/>
    <col min="11010" max="11010" width="9.33203125" style="7" customWidth="1"/>
    <col min="11011" max="11011" width="18.44140625" style="7" customWidth="1"/>
    <col min="11012" max="11012" width="9.109375" style="7"/>
    <col min="11013" max="11013" width="19.21875" style="7" customWidth="1"/>
    <col min="11014" max="11014" width="26.88671875" style="7" customWidth="1"/>
    <col min="11015" max="11015" width="35.6640625" style="7" customWidth="1"/>
    <col min="11016" max="11016" width="9.6640625" style="7" customWidth="1"/>
    <col min="11017" max="11017" width="3.6640625" style="7" customWidth="1"/>
    <col min="11018" max="11018" width="9.6640625" style="7" customWidth="1"/>
    <col min="11019" max="11019" width="35.6640625" style="7" customWidth="1"/>
    <col min="11020" max="11020" width="8.6640625" style="7" customWidth="1"/>
    <col min="11021" max="11024" width="9.109375" style="7"/>
    <col min="11025" max="11025" width="7.44140625" style="7" customWidth="1"/>
    <col min="11026" max="11026" width="6.88671875" style="7" customWidth="1"/>
    <col min="11027" max="11027" width="7.88671875" style="7" customWidth="1"/>
    <col min="11028" max="11264" width="9.109375" style="7"/>
    <col min="11265" max="11265" width="8.6640625" style="7" customWidth="1"/>
    <col min="11266" max="11266" width="9.33203125" style="7" customWidth="1"/>
    <col min="11267" max="11267" width="18.44140625" style="7" customWidth="1"/>
    <col min="11268" max="11268" width="9.109375" style="7"/>
    <col min="11269" max="11269" width="19.21875" style="7" customWidth="1"/>
    <col min="11270" max="11270" width="26.88671875" style="7" customWidth="1"/>
    <col min="11271" max="11271" width="35.6640625" style="7" customWidth="1"/>
    <col min="11272" max="11272" width="9.6640625" style="7" customWidth="1"/>
    <col min="11273" max="11273" width="3.6640625" style="7" customWidth="1"/>
    <col min="11274" max="11274" width="9.6640625" style="7" customWidth="1"/>
    <col min="11275" max="11275" width="35.6640625" style="7" customWidth="1"/>
    <col min="11276" max="11276" width="8.6640625" style="7" customWidth="1"/>
    <col min="11277" max="11280" width="9.109375" style="7"/>
    <col min="11281" max="11281" width="7.44140625" style="7" customWidth="1"/>
    <col min="11282" max="11282" width="6.88671875" style="7" customWidth="1"/>
    <col min="11283" max="11283" width="7.88671875" style="7" customWidth="1"/>
    <col min="11284" max="11520" width="9.109375" style="7"/>
    <col min="11521" max="11521" width="8.6640625" style="7" customWidth="1"/>
    <col min="11522" max="11522" width="9.33203125" style="7" customWidth="1"/>
    <col min="11523" max="11523" width="18.44140625" style="7" customWidth="1"/>
    <col min="11524" max="11524" width="9.109375" style="7"/>
    <col min="11525" max="11525" width="19.21875" style="7" customWidth="1"/>
    <col min="11526" max="11526" width="26.88671875" style="7" customWidth="1"/>
    <col min="11527" max="11527" width="35.6640625" style="7" customWidth="1"/>
    <col min="11528" max="11528" width="9.6640625" style="7" customWidth="1"/>
    <col min="11529" max="11529" width="3.6640625" style="7" customWidth="1"/>
    <col min="11530" max="11530" width="9.6640625" style="7" customWidth="1"/>
    <col min="11531" max="11531" width="35.6640625" style="7" customWidth="1"/>
    <col min="11532" max="11532" width="8.6640625" style="7" customWidth="1"/>
    <col min="11533" max="11536" width="9.109375" style="7"/>
    <col min="11537" max="11537" width="7.44140625" style="7" customWidth="1"/>
    <col min="11538" max="11538" width="6.88671875" style="7" customWidth="1"/>
    <col min="11539" max="11539" width="7.88671875" style="7" customWidth="1"/>
    <col min="11540" max="11776" width="9.109375" style="7"/>
    <col min="11777" max="11777" width="8.6640625" style="7" customWidth="1"/>
    <col min="11778" max="11778" width="9.33203125" style="7" customWidth="1"/>
    <col min="11779" max="11779" width="18.44140625" style="7" customWidth="1"/>
    <col min="11780" max="11780" width="9.109375" style="7"/>
    <col min="11781" max="11781" width="19.21875" style="7" customWidth="1"/>
    <col min="11782" max="11782" width="26.88671875" style="7" customWidth="1"/>
    <col min="11783" max="11783" width="35.6640625" style="7" customWidth="1"/>
    <col min="11784" max="11784" width="9.6640625" style="7" customWidth="1"/>
    <col min="11785" max="11785" width="3.6640625" style="7" customWidth="1"/>
    <col min="11786" max="11786" width="9.6640625" style="7" customWidth="1"/>
    <col min="11787" max="11787" width="35.6640625" style="7" customWidth="1"/>
    <col min="11788" max="11788" width="8.6640625" style="7" customWidth="1"/>
    <col min="11789" max="11792" width="9.109375" style="7"/>
    <col min="11793" max="11793" width="7.44140625" style="7" customWidth="1"/>
    <col min="11794" max="11794" width="6.88671875" style="7" customWidth="1"/>
    <col min="11795" max="11795" width="7.88671875" style="7" customWidth="1"/>
    <col min="11796" max="12032" width="9.109375" style="7"/>
    <col min="12033" max="12033" width="8.6640625" style="7" customWidth="1"/>
    <col min="12034" max="12034" width="9.33203125" style="7" customWidth="1"/>
    <col min="12035" max="12035" width="18.44140625" style="7" customWidth="1"/>
    <col min="12036" max="12036" width="9.109375" style="7"/>
    <col min="12037" max="12037" width="19.21875" style="7" customWidth="1"/>
    <col min="12038" max="12038" width="26.88671875" style="7" customWidth="1"/>
    <col min="12039" max="12039" width="35.6640625" style="7" customWidth="1"/>
    <col min="12040" max="12040" width="9.6640625" style="7" customWidth="1"/>
    <col min="12041" max="12041" width="3.6640625" style="7" customWidth="1"/>
    <col min="12042" max="12042" width="9.6640625" style="7" customWidth="1"/>
    <col min="12043" max="12043" width="35.6640625" style="7" customWidth="1"/>
    <col min="12044" max="12044" width="8.6640625" style="7" customWidth="1"/>
    <col min="12045" max="12048" width="9.109375" style="7"/>
    <col min="12049" max="12049" width="7.44140625" style="7" customWidth="1"/>
    <col min="12050" max="12050" width="6.88671875" style="7" customWidth="1"/>
    <col min="12051" max="12051" width="7.88671875" style="7" customWidth="1"/>
    <col min="12052" max="12288" width="9.109375" style="7"/>
    <col min="12289" max="12289" width="8.6640625" style="7" customWidth="1"/>
    <col min="12290" max="12290" width="9.33203125" style="7" customWidth="1"/>
    <col min="12291" max="12291" width="18.44140625" style="7" customWidth="1"/>
    <col min="12292" max="12292" width="9.109375" style="7"/>
    <col min="12293" max="12293" width="19.21875" style="7" customWidth="1"/>
    <col min="12294" max="12294" width="26.88671875" style="7" customWidth="1"/>
    <col min="12295" max="12295" width="35.6640625" style="7" customWidth="1"/>
    <col min="12296" max="12296" width="9.6640625" style="7" customWidth="1"/>
    <col min="12297" max="12297" width="3.6640625" style="7" customWidth="1"/>
    <col min="12298" max="12298" width="9.6640625" style="7" customWidth="1"/>
    <col min="12299" max="12299" width="35.6640625" style="7" customWidth="1"/>
    <col min="12300" max="12300" width="8.6640625" style="7" customWidth="1"/>
    <col min="12301" max="12304" width="9.109375" style="7"/>
    <col min="12305" max="12305" width="7.44140625" style="7" customWidth="1"/>
    <col min="12306" max="12306" width="6.88671875" style="7" customWidth="1"/>
    <col min="12307" max="12307" width="7.88671875" style="7" customWidth="1"/>
    <col min="12308" max="12544" width="9.109375" style="7"/>
    <col min="12545" max="12545" width="8.6640625" style="7" customWidth="1"/>
    <col min="12546" max="12546" width="9.33203125" style="7" customWidth="1"/>
    <col min="12547" max="12547" width="18.44140625" style="7" customWidth="1"/>
    <col min="12548" max="12548" width="9.109375" style="7"/>
    <col min="12549" max="12549" width="19.21875" style="7" customWidth="1"/>
    <col min="12550" max="12550" width="26.88671875" style="7" customWidth="1"/>
    <col min="12551" max="12551" width="35.6640625" style="7" customWidth="1"/>
    <col min="12552" max="12552" width="9.6640625" style="7" customWidth="1"/>
    <col min="12553" max="12553" width="3.6640625" style="7" customWidth="1"/>
    <col min="12554" max="12554" width="9.6640625" style="7" customWidth="1"/>
    <col min="12555" max="12555" width="35.6640625" style="7" customWidth="1"/>
    <col min="12556" max="12556" width="8.6640625" style="7" customWidth="1"/>
    <col min="12557" max="12560" width="9.109375" style="7"/>
    <col min="12561" max="12561" width="7.44140625" style="7" customWidth="1"/>
    <col min="12562" max="12562" width="6.88671875" style="7" customWidth="1"/>
    <col min="12563" max="12563" width="7.88671875" style="7" customWidth="1"/>
    <col min="12564" max="12800" width="9.109375" style="7"/>
    <col min="12801" max="12801" width="8.6640625" style="7" customWidth="1"/>
    <col min="12802" max="12802" width="9.33203125" style="7" customWidth="1"/>
    <col min="12803" max="12803" width="18.44140625" style="7" customWidth="1"/>
    <col min="12804" max="12804" width="9.109375" style="7"/>
    <col min="12805" max="12805" width="19.21875" style="7" customWidth="1"/>
    <col min="12806" max="12806" width="26.88671875" style="7" customWidth="1"/>
    <col min="12807" max="12807" width="35.6640625" style="7" customWidth="1"/>
    <col min="12808" max="12808" width="9.6640625" style="7" customWidth="1"/>
    <col min="12809" max="12809" width="3.6640625" style="7" customWidth="1"/>
    <col min="12810" max="12810" width="9.6640625" style="7" customWidth="1"/>
    <col min="12811" max="12811" width="35.6640625" style="7" customWidth="1"/>
    <col min="12812" max="12812" width="8.6640625" style="7" customWidth="1"/>
    <col min="12813" max="12816" width="9.109375" style="7"/>
    <col min="12817" max="12817" width="7.44140625" style="7" customWidth="1"/>
    <col min="12818" max="12818" width="6.88671875" style="7" customWidth="1"/>
    <col min="12819" max="12819" width="7.88671875" style="7" customWidth="1"/>
    <col min="12820" max="13056" width="9.109375" style="7"/>
    <col min="13057" max="13057" width="8.6640625" style="7" customWidth="1"/>
    <col min="13058" max="13058" width="9.33203125" style="7" customWidth="1"/>
    <col min="13059" max="13059" width="18.44140625" style="7" customWidth="1"/>
    <col min="13060" max="13060" width="9.109375" style="7"/>
    <col min="13061" max="13061" width="19.21875" style="7" customWidth="1"/>
    <col min="13062" max="13062" width="26.88671875" style="7" customWidth="1"/>
    <col min="13063" max="13063" width="35.6640625" style="7" customWidth="1"/>
    <col min="13064" max="13064" width="9.6640625" style="7" customWidth="1"/>
    <col min="13065" max="13065" width="3.6640625" style="7" customWidth="1"/>
    <col min="13066" max="13066" width="9.6640625" style="7" customWidth="1"/>
    <col min="13067" max="13067" width="35.6640625" style="7" customWidth="1"/>
    <col min="13068" max="13068" width="8.6640625" style="7" customWidth="1"/>
    <col min="13069" max="13072" width="9.109375" style="7"/>
    <col min="13073" max="13073" width="7.44140625" style="7" customWidth="1"/>
    <col min="13074" max="13074" width="6.88671875" style="7" customWidth="1"/>
    <col min="13075" max="13075" width="7.88671875" style="7" customWidth="1"/>
    <col min="13076" max="13312" width="9.109375" style="7"/>
    <col min="13313" max="13313" width="8.6640625" style="7" customWidth="1"/>
    <col min="13314" max="13314" width="9.33203125" style="7" customWidth="1"/>
    <col min="13315" max="13315" width="18.44140625" style="7" customWidth="1"/>
    <col min="13316" max="13316" width="9.109375" style="7"/>
    <col min="13317" max="13317" width="19.21875" style="7" customWidth="1"/>
    <col min="13318" max="13318" width="26.88671875" style="7" customWidth="1"/>
    <col min="13319" max="13319" width="35.6640625" style="7" customWidth="1"/>
    <col min="13320" max="13320" width="9.6640625" style="7" customWidth="1"/>
    <col min="13321" max="13321" width="3.6640625" style="7" customWidth="1"/>
    <col min="13322" max="13322" width="9.6640625" style="7" customWidth="1"/>
    <col min="13323" max="13323" width="35.6640625" style="7" customWidth="1"/>
    <col min="13324" max="13324" width="8.6640625" style="7" customWidth="1"/>
    <col min="13325" max="13328" width="9.109375" style="7"/>
    <col min="13329" max="13329" width="7.44140625" style="7" customWidth="1"/>
    <col min="13330" max="13330" width="6.88671875" style="7" customWidth="1"/>
    <col min="13331" max="13331" width="7.88671875" style="7" customWidth="1"/>
    <col min="13332" max="13568" width="9.109375" style="7"/>
    <col min="13569" max="13569" width="8.6640625" style="7" customWidth="1"/>
    <col min="13570" max="13570" width="9.33203125" style="7" customWidth="1"/>
    <col min="13571" max="13571" width="18.44140625" style="7" customWidth="1"/>
    <col min="13572" max="13572" width="9.109375" style="7"/>
    <col min="13573" max="13573" width="19.21875" style="7" customWidth="1"/>
    <col min="13574" max="13574" width="26.88671875" style="7" customWidth="1"/>
    <col min="13575" max="13575" width="35.6640625" style="7" customWidth="1"/>
    <col min="13576" max="13576" width="9.6640625" style="7" customWidth="1"/>
    <col min="13577" max="13577" width="3.6640625" style="7" customWidth="1"/>
    <col min="13578" max="13578" width="9.6640625" style="7" customWidth="1"/>
    <col min="13579" max="13579" width="35.6640625" style="7" customWidth="1"/>
    <col min="13580" max="13580" width="8.6640625" style="7" customWidth="1"/>
    <col min="13581" max="13584" width="9.109375" style="7"/>
    <col min="13585" max="13585" width="7.44140625" style="7" customWidth="1"/>
    <col min="13586" max="13586" width="6.88671875" style="7" customWidth="1"/>
    <col min="13587" max="13587" width="7.88671875" style="7" customWidth="1"/>
    <col min="13588" max="13824" width="9.109375" style="7"/>
    <col min="13825" max="13825" width="8.6640625" style="7" customWidth="1"/>
    <col min="13826" max="13826" width="9.33203125" style="7" customWidth="1"/>
    <col min="13827" max="13827" width="18.44140625" style="7" customWidth="1"/>
    <col min="13828" max="13828" width="9.109375" style="7"/>
    <col min="13829" max="13829" width="19.21875" style="7" customWidth="1"/>
    <col min="13830" max="13830" width="26.88671875" style="7" customWidth="1"/>
    <col min="13831" max="13831" width="35.6640625" style="7" customWidth="1"/>
    <col min="13832" max="13832" width="9.6640625" style="7" customWidth="1"/>
    <col min="13833" max="13833" width="3.6640625" style="7" customWidth="1"/>
    <col min="13834" max="13834" width="9.6640625" style="7" customWidth="1"/>
    <col min="13835" max="13835" width="35.6640625" style="7" customWidth="1"/>
    <col min="13836" max="13836" width="8.6640625" style="7" customWidth="1"/>
    <col min="13837" max="13840" width="9.109375" style="7"/>
    <col min="13841" max="13841" width="7.44140625" style="7" customWidth="1"/>
    <col min="13842" max="13842" width="6.88671875" style="7" customWidth="1"/>
    <col min="13843" max="13843" width="7.88671875" style="7" customWidth="1"/>
    <col min="13844" max="14080" width="9.109375" style="7"/>
    <col min="14081" max="14081" width="8.6640625" style="7" customWidth="1"/>
    <col min="14082" max="14082" width="9.33203125" style="7" customWidth="1"/>
    <col min="14083" max="14083" width="18.44140625" style="7" customWidth="1"/>
    <col min="14084" max="14084" width="9.109375" style="7"/>
    <col min="14085" max="14085" width="19.21875" style="7" customWidth="1"/>
    <col min="14086" max="14086" width="26.88671875" style="7" customWidth="1"/>
    <col min="14087" max="14087" width="35.6640625" style="7" customWidth="1"/>
    <col min="14088" max="14088" width="9.6640625" style="7" customWidth="1"/>
    <col min="14089" max="14089" width="3.6640625" style="7" customWidth="1"/>
    <col min="14090" max="14090" width="9.6640625" style="7" customWidth="1"/>
    <col min="14091" max="14091" width="35.6640625" style="7" customWidth="1"/>
    <col min="14092" max="14092" width="8.6640625" style="7" customWidth="1"/>
    <col min="14093" max="14096" width="9.109375" style="7"/>
    <col min="14097" max="14097" width="7.44140625" style="7" customWidth="1"/>
    <col min="14098" max="14098" width="6.88671875" style="7" customWidth="1"/>
    <col min="14099" max="14099" width="7.88671875" style="7" customWidth="1"/>
    <col min="14100" max="14336" width="9.109375" style="7"/>
    <col min="14337" max="14337" width="8.6640625" style="7" customWidth="1"/>
    <col min="14338" max="14338" width="9.33203125" style="7" customWidth="1"/>
    <col min="14339" max="14339" width="18.44140625" style="7" customWidth="1"/>
    <col min="14340" max="14340" width="9.109375" style="7"/>
    <col min="14341" max="14341" width="19.21875" style="7" customWidth="1"/>
    <col min="14342" max="14342" width="26.88671875" style="7" customWidth="1"/>
    <col min="14343" max="14343" width="35.6640625" style="7" customWidth="1"/>
    <col min="14344" max="14344" width="9.6640625" style="7" customWidth="1"/>
    <col min="14345" max="14345" width="3.6640625" style="7" customWidth="1"/>
    <col min="14346" max="14346" width="9.6640625" style="7" customWidth="1"/>
    <col min="14347" max="14347" width="35.6640625" style="7" customWidth="1"/>
    <col min="14348" max="14348" width="8.6640625" style="7" customWidth="1"/>
    <col min="14349" max="14352" width="9.109375" style="7"/>
    <col min="14353" max="14353" width="7.44140625" style="7" customWidth="1"/>
    <col min="14354" max="14354" width="6.88671875" style="7" customWidth="1"/>
    <col min="14355" max="14355" width="7.88671875" style="7" customWidth="1"/>
    <col min="14356" max="14592" width="9.109375" style="7"/>
    <col min="14593" max="14593" width="8.6640625" style="7" customWidth="1"/>
    <col min="14594" max="14594" width="9.33203125" style="7" customWidth="1"/>
    <col min="14595" max="14595" width="18.44140625" style="7" customWidth="1"/>
    <col min="14596" max="14596" width="9.109375" style="7"/>
    <col min="14597" max="14597" width="19.21875" style="7" customWidth="1"/>
    <col min="14598" max="14598" width="26.88671875" style="7" customWidth="1"/>
    <col min="14599" max="14599" width="35.6640625" style="7" customWidth="1"/>
    <col min="14600" max="14600" width="9.6640625" style="7" customWidth="1"/>
    <col min="14601" max="14601" width="3.6640625" style="7" customWidth="1"/>
    <col min="14602" max="14602" width="9.6640625" style="7" customWidth="1"/>
    <col min="14603" max="14603" width="35.6640625" style="7" customWidth="1"/>
    <col min="14604" max="14604" width="8.6640625" style="7" customWidth="1"/>
    <col min="14605" max="14608" width="9.109375" style="7"/>
    <col min="14609" max="14609" width="7.44140625" style="7" customWidth="1"/>
    <col min="14610" max="14610" width="6.88671875" style="7" customWidth="1"/>
    <col min="14611" max="14611" width="7.88671875" style="7" customWidth="1"/>
    <col min="14612" max="14848" width="9.109375" style="7"/>
    <col min="14849" max="14849" width="8.6640625" style="7" customWidth="1"/>
    <col min="14850" max="14850" width="9.33203125" style="7" customWidth="1"/>
    <col min="14851" max="14851" width="18.44140625" style="7" customWidth="1"/>
    <col min="14852" max="14852" width="9.109375" style="7"/>
    <col min="14853" max="14853" width="19.21875" style="7" customWidth="1"/>
    <col min="14854" max="14854" width="26.88671875" style="7" customWidth="1"/>
    <col min="14855" max="14855" width="35.6640625" style="7" customWidth="1"/>
    <col min="14856" max="14856" width="9.6640625" style="7" customWidth="1"/>
    <col min="14857" max="14857" width="3.6640625" style="7" customWidth="1"/>
    <col min="14858" max="14858" width="9.6640625" style="7" customWidth="1"/>
    <col min="14859" max="14859" width="35.6640625" style="7" customWidth="1"/>
    <col min="14860" max="14860" width="8.6640625" style="7" customWidth="1"/>
    <col min="14861" max="14864" width="9.109375" style="7"/>
    <col min="14865" max="14865" width="7.44140625" style="7" customWidth="1"/>
    <col min="14866" max="14866" width="6.88671875" style="7" customWidth="1"/>
    <col min="14867" max="14867" width="7.88671875" style="7" customWidth="1"/>
    <col min="14868" max="15104" width="9.109375" style="7"/>
    <col min="15105" max="15105" width="8.6640625" style="7" customWidth="1"/>
    <col min="15106" max="15106" width="9.33203125" style="7" customWidth="1"/>
    <col min="15107" max="15107" width="18.44140625" style="7" customWidth="1"/>
    <col min="15108" max="15108" width="9.109375" style="7"/>
    <col min="15109" max="15109" width="19.21875" style="7" customWidth="1"/>
    <col min="15110" max="15110" width="26.88671875" style="7" customWidth="1"/>
    <col min="15111" max="15111" width="35.6640625" style="7" customWidth="1"/>
    <col min="15112" max="15112" width="9.6640625" style="7" customWidth="1"/>
    <col min="15113" max="15113" width="3.6640625" style="7" customWidth="1"/>
    <col min="15114" max="15114" width="9.6640625" style="7" customWidth="1"/>
    <col min="15115" max="15115" width="35.6640625" style="7" customWidth="1"/>
    <col min="15116" max="15116" width="8.6640625" style="7" customWidth="1"/>
    <col min="15117" max="15120" width="9.109375" style="7"/>
    <col min="15121" max="15121" width="7.44140625" style="7" customWidth="1"/>
    <col min="15122" max="15122" width="6.88671875" style="7" customWidth="1"/>
    <col min="15123" max="15123" width="7.88671875" style="7" customWidth="1"/>
    <col min="15124" max="15360" width="9.109375" style="7"/>
    <col min="15361" max="15361" width="8.6640625" style="7" customWidth="1"/>
    <col min="15362" max="15362" width="9.33203125" style="7" customWidth="1"/>
    <col min="15363" max="15363" width="18.44140625" style="7" customWidth="1"/>
    <col min="15364" max="15364" width="9.109375" style="7"/>
    <col min="15365" max="15365" width="19.21875" style="7" customWidth="1"/>
    <col min="15366" max="15366" width="26.88671875" style="7" customWidth="1"/>
    <col min="15367" max="15367" width="35.6640625" style="7" customWidth="1"/>
    <col min="15368" max="15368" width="9.6640625" style="7" customWidth="1"/>
    <col min="15369" max="15369" width="3.6640625" style="7" customWidth="1"/>
    <col min="15370" max="15370" width="9.6640625" style="7" customWidth="1"/>
    <col min="15371" max="15371" width="35.6640625" style="7" customWidth="1"/>
    <col min="15372" max="15372" width="8.6640625" style="7" customWidth="1"/>
    <col min="15373" max="15376" width="9.109375" style="7"/>
    <col min="15377" max="15377" width="7.44140625" style="7" customWidth="1"/>
    <col min="15378" max="15378" width="6.88671875" style="7" customWidth="1"/>
    <col min="15379" max="15379" width="7.88671875" style="7" customWidth="1"/>
    <col min="15380" max="15616" width="9.109375" style="7"/>
    <col min="15617" max="15617" width="8.6640625" style="7" customWidth="1"/>
    <col min="15618" max="15618" width="9.33203125" style="7" customWidth="1"/>
    <col min="15619" max="15619" width="18.44140625" style="7" customWidth="1"/>
    <col min="15620" max="15620" width="9.109375" style="7"/>
    <col min="15621" max="15621" width="19.21875" style="7" customWidth="1"/>
    <col min="15622" max="15622" width="26.88671875" style="7" customWidth="1"/>
    <col min="15623" max="15623" width="35.6640625" style="7" customWidth="1"/>
    <col min="15624" max="15624" width="9.6640625" style="7" customWidth="1"/>
    <col min="15625" max="15625" width="3.6640625" style="7" customWidth="1"/>
    <col min="15626" max="15626" width="9.6640625" style="7" customWidth="1"/>
    <col min="15627" max="15627" width="35.6640625" style="7" customWidth="1"/>
    <col min="15628" max="15628" width="8.6640625" style="7" customWidth="1"/>
    <col min="15629" max="15632" width="9.109375" style="7"/>
    <col min="15633" max="15633" width="7.44140625" style="7" customWidth="1"/>
    <col min="15634" max="15634" width="6.88671875" style="7" customWidth="1"/>
    <col min="15635" max="15635" width="7.88671875" style="7" customWidth="1"/>
    <col min="15636" max="15872" width="9.109375" style="7"/>
    <col min="15873" max="15873" width="8.6640625" style="7" customWidth="1"/>
    <col min="15874" max="15874" width="9.33203125" style="7" customWidth="1"/>
    <col min="15875" max="15875" width="18.44140625" style="7" customWidth="1"/>
    <col min="15876" max="15876" width="9.109375" style="7"/>
    <col min="15877" max="15877" width="19.21875" style="7" customWidth="1"/>
    <col min="15878" max="15878" width="26.88671875" style="7" customWidth="1"/>
    <col min="15879" max="15879" width="35.6640625" style="7" customWidth="1"/>
    <col min="15880" max="15880" width="9.6640625" style="7" customWidth="1"/>
    <col min="15881" max="15881" width="3.6640625" style="7" customWidth="1"/>
    <col min="15882" max="15882" width="9.6640625" style="7" customWidth="1"/>
    <col min="15883" max="15883" width="35.6640625" style="7" customWidth="1"/>
    <col min="15884" max="15884" width="8.6640625" style="7" customWidth="1"/>
    <col min="15885" max="15888" width="9.109375" style="7"/>
    <col min="15889" max="15889" width="7.44140625" style="7" customWidth="1"/>
    <col min="15890" max="15890" width="6.88671875" style="7" customWidth="1"/>
    <col min="15891" max="15891" width="7.88671875" style="7" customWidth="1"/>
    <col min="15892" max="16128" width="9.109375" style="7"/>
    <col min="16129" max="16129" width="8.6640625" style="7" customWidth="1"/>
    <col min="16130" max="16130" width="9.33203125" style="7" customWidth="1"/>
    <col min="16131" max="16131" width="18.44140625" style="7" customWidth="1"/>
    <col min="16132" max="16132" width="9.109375" style="7"/>
    <col min="16133" max="16133" width="19.21875" style="7" customWidth="1"/>
    <col min="16134" max="16134" width="26.88671875" style="7" customWidth="1"/>
    <col min="16135" max="16135" width="35.6640625" style="7" customWidth="1"/>
    <col min="16136" max="16136" width="9.6640625" style="7" customWidth="1"/>
    <col min="16137" max="16137" width="3.6640625" style="7" customWidth="1"/>
    <col min="16138" max="16138" width="9.6640625" style="7" customWidth="1"/>
    <col min="16139" max="16139" width="35.6640625" style="7" customWidth="1"/>
    <col min="16140" max="16140" width="8.6640625" style="7" customWidth="1"/>
    <col min="16141" max="16144" width="9.109375" style="7"/>
    <col min="16145" max="16145" width="7.44140625" style="7" customWidth="1"/>
    <col min="16146" max="16146" width="6.88671875" style="7" customWidth="1"/>
    <col min="16147" max="16147" width="7.88671875" style="7" customWidth="1"/>
    <col min="16148" max="16384" width="9.109375" style="7"/>
  </cols>
  <sheetData>
    <row r="1" spans="1:38" x14ac:dyDescent="0.2">
      <c r="A1" s="2"/>
      <c r="B1" s="2"/>
      <c r="C1" s="3"/>
      <c r="D1" s="4"/>
      <c r="E1" s="2"/>
      <c r="F1" s="2"/>
      <c r="G1" s="2"/>
      <c r="H1" s="2"/>
      <c r="I1" s="5"/>
      <c r="J1" s="5"/>
      <c r="K1" s="6"/>
      <c r="L1" s="2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  <c r="AH1" s="8"/>
      <c r="AI1" s="8"/>
    </row>
    <row r="2" spans="1:38" ht="157.5" customHeight="1" thickBot="1" x14ac:dyDescent="0.25">
      <c r="A2" s="2"/>
      <c r="B2" s="2"/>
      <c r="C2" s="3"/>
      <c r="D2" s="4"/>
      <c r="E2" s="2"/>
      <c r="F2" s="2"/>
      <c r="G2" s="2"/>
      <c r="H2" s="2"/>
      <c r="I2" s="5"/>
      <c r="J2" s="5"/>
      <c r="K2" s="6"/>
      <c r="L2" s="2"/>
      <c r="M2" s="8"/>
      <c r="N2" s="8"/>
      <c r="O2" s="8"/>
      <c r="P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  <c r="AH2" s="8"/>
      <c r="AI2" s="8"/>
    </row>
    <row r="3" spans="1:38" ht="25.5" customHeight="1" x14ac:dyDescent="0.2">
      <c r="A3" s="2"/>
      <c r="B3" s="60" t="s">
        <v>35</v>
      </c>
      <c r="C3" s="61"/>
      <c r="D3" s="61"/>
      <c r="E3" s="61"/>
      <c r="F3" s="62"/>
      <c r="G3" s="9" t="s">
        <v>36</v>
      </c>
      <c r="H3" s="10"/>
      <c r="I3" s="10"/>
      <c r="J3" s="10"/>
      <c r="K3" s="11"/>
      <c r="L3" s="2"/>
      <c r="M3" s="8"/>
      <c r="N3" s="8"/>
      <c r="O3" s="8"/>
      <c r="P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  <c r="AH3" s="8"/>
      <c r="AI3" s="8"/>
    </row>
    <row r="4" spans="1:38" ht="34.5" customHeight="1" x14ac:dyDescent="0.2">
      <c r="A4" s="2"/>
      <c r="B4" s="63"/>
      <c r="C4" s="64"/>
      <c r="D4" s="64"/>
      <c r="E4" s="64"/>
      <c r="F4" s="65"/>
      <c r="G4" s="66"/>
      <c r="H4" s="64"/>
      <c r="I4" s="64"/>
      <c r="J4" s="64"/>
      <c r="K4" s="67"/>
      <c r="L4" s="2"/>
      <c r="M4" s="8"/>
      <c r="N4" s="8"/>
      <c r="O4" s="8"/>
      <c r="P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  <c r="AI4" s="8"/>
    </row>
    <row r="5" spans="1:38" ht="111.75" customHeight="1" thickBot="1" x14ac:dyDescent="0.25">
      <c r="A5" s="2"/>
      <c r="B5" s="12" t="s">
        <v>37</v>
      </c>
      <c r="C5" s="13"/>
      <c r="D5" s="14"/>
      <c r="E5" s="15"/>
      <c r="F5" s="15"/>
      <c r="G5" s="15"/>
      <c r="H5" s="15"/>
      <c r="I5" s="16"/>
      <c r="J5" s="16"/>
      <c r="K5" s="17" t="s">
        <v>94</v>
      </c>
      <c r="L5" s="2"/>
      <c r="M5" s="8"/>
      <c r="N5" s="8"/>
      <c r="O5" s="8"/>
      <c r="P5" s="8"/>
      <c r="T5" s="8"/>
      <c r="U5" s="8"/>
      <c r="V5" s="8"/>
      <c r="W5" s="8"/>
      <c r="X5" s="8"/>
      <c r="Y5" s="8"/>
      <c r="Z5" s="8"/>
      <c r="AA5" s="8"/>
      <c r="AB5" s="8"/>
      <c r="AC5" s="8"/>
      <c r="AD5" s="8"/>
      <c r="AE5" s="8"/>
      <c r="AF5" s="8"/>
      <c r="AG5" s="8"/>
      <c r="AH5" s="8"/>
      <c r="AI5" s="8"/>
    </row>
    <row r="6" spans="1:38" ht="35.25" customHeight="1" x14ac:dyDescent="0.25">
      <c r="A6" s="2"/>
      <c r="B6" s="18" t="s">
        <v>38</v>
      </c>
      <c r="C6" s="19" t="s">
        <v>39</v>
      </c>
      <c r="D6" s="20" t="s">
        <v>40</v>
      </c>
      <c r="E6" s="21" t="s">
        <v>41</v>
      </c>
      <c r="F6" s="22" t="s">
        <v>42</v>
      </c>
      <c r="G6" s="22" t="s">
        <v>43</v>
      </c>
      <c r="H6" s="23" t="s">
        <v>44</v>
      </c>
      <c r="I6" s="24" t="s">
        <v>45</v>
      </c>
      <c r="J6" s="25" t="s">
        <v>46</v>
      </c>
      <c r="K6" s="26" t="s">
        <v>47</v>
      </c>
      <c r="L6" s="2"/>
      <c r="M6" s="8"/>
      <c r="N6" s="8"/>
      <c r="O6" s="8"/>
      <c r="P6" s="8"/>
      <c r="Q6" s="8"/>
      <c r="R6" s="27"/>
      <c r="S6" s="27"/>
      <c r="T6" s="68"/>
      <c r="U6" s="68"/>
      <c r="V6" s="68"/>
      <c r="W6" s="68"/>
      <c r="X6" s="68"/>
      <c r="Y6" s="68"/>
      <c r="Z6" s="68"/>
      <c r="AA6" s="68"/>
      <c r="AB6" s="68"/>
      <c r="AC6" s="68"/>
      <c r="AD6" s="68"/>
      <c r="AE6" s="68"/>
      <c r="AF6" s="68"/>
      <c r="AG6" s="68"/>
      <c r="AH6" s="68"/>
      <c r="AI6" s="68"/>
      <c r="AJ6" s="68"/>
      <c r="AK6" s="68"/>
      <c r="AL6" s="8"/>
    </row>
    <row r="7" spans="1:38" ht="30" customHeight="1" x14ac:dyDescent="0.25">
      <c r="A7" s="2"/>
      <c r="B7" s="28">
        <v>49</v>
      </c>
      <c r="C7" s="29">
        <v>43281</v>
      </c>
      <c r="D7" s="30">
        <v>0.79166666666666663</v>
      </c>
      <c r="E7" s="31" t="s">
        <v>48</v>
      </c>
      <c r="F7" s="32" t="s">
        <v>49</v>
      </c>
      <c r="G7" s="33" t="s">
        <v>4</v>
      </c>
      <c r="H7" s="34"/>
      <c r="I7" s="35" t="s">
        <v>1</v>
      </c>
      <c r="J7" s="36"/>
      <c r="K7" s="37" t="s">
        <v>7</v>
      </c>
      <c r="L7" s="2"/>
      <c r="M7" s="8"/>
      <c r="N7" s="8"/>
      <c r="O7" s="8"/>
      <c r="P7" s="8"/>
      <c r="Q7" s="8" t="e">
        <f>CONCATENATE(#REF!,"/",#REF!)</f>
        <v>#REF!</v>
      </c>
      <c r="R7" s="8" t="e">
        <f>CONCATENATE(#REF!,"/",#REF!)</f>
        <v>#REF!</v>
      </c>
      <c r="S7" s="8" t="e">
        <f>CONCATENATE(#REF!,"/",#REF!)</f>
        <v>#REF!</v>
      </c>
      <c r="T7" s="68"/>
      <c r="U7" s="68"/>
      <c r="V7" s="68"/>
      <c r="W7" s="68"/>
      <c r="X7" s="68"/>
      <c r="Y7" s="68"/>
      <c r="Z7" s="68"/>
      <c r="AA7" s="68"/>
      <c r="AB7" s="68"/>
      <c r="AC7" s="68"/>
      <c r="AD7" s="68"/>
      <c r="AE7" s="68"/>
      <c r="AF7" s="68"/>
      <c r="AG7" s="68"/>
      <c r="AH7" s="68"/>
      <c r="AI7" s="68"/>
      <c r="AJ7" s="68"/>
      <c r="AK7" s="68"/>
      <c r="AL7" s="8"/>
    </row>
    <row r="8" spans="1:38" ht="30" customHeight="1" x14ac:dyDescent="0.25">
      <c r="A8" s="2"/>
      <c r="B8" s="38">
        <v>50</v>
      </c>
      <c r="C8" s="39">
        <v>43281</v>
      </c>
      <c r="D8" s="40">
        <v>0.625</v>
      </c>
      <c r="E8" s="41" t="s">
        <v>50</v>
      </c>
      <c r="F8" s="32" t="s">
        <v>51</v>
      </c>
      <c r="G8" s="42" t="s">
        <v>9</v>
      </c>
      <c r="H8" s="43"/>
      <c r="I8" s="44" t="s">
        <v>1</v>
      </c>
      <c r="J8" s="45"/>
      <c r="K8" s="46" t="s">
        <v>11</v>
      </c>
      <c r="L8" s="2"/>
      <c r="M8" s="8"/>
      <c r="N8" s="8"/>
      <c r="O8" s="8"/>
      <c r="P8" s="8"/>
      <c r="Q8" s="8" t="e">
        <f>CONCATENATE(#REF!,"/",#REF!)</f>
        <v>#REF!</v>
      </c>
      <c r="R8" s="8" t="e">
        <f>CONCATENATE(#REF!,"/",#REF!)</f>
        <v>#REF!</v>
      </c>
      <c r="S8" s="8" t="e">
        <f>CONCATENATE(#REF!,"/",#REF!)</f>
        <v>#REF!</v>
      </c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  <c r="AK8" s="68"/>
      <c r="AL8" s="8"/>
    </row>
    <row r="9" spans="1:38" ht="30" customHeight="1" x14ac:dyDescent="0.25">
      <c r="A9" s="2"/>
      <c r="B9" s="38">
        <v>51</v>
      </c>
      <c r="C9" s="39">
        <v>43282</v>
      </c>
      <c r="D9" s="40">
        <v>0.625</v>
      </c>
      <c r="E9" s="41" t="s">
        <v>52</v>
      </c>
      <c r="F9" s="32" t="s">
        <v>53</v>
      </c>
      <c r="G9" s="42" t="s">
        <v>8</v>
      </c>
      <c r="H9" s="43"/>
      <c r="I9" s="44" t="s">
        <v>1</v>
      </c>
      <c r="J9" s="45"/>
      <c r="K9" s="46" t="s">
        <v>0</v>
      </c>
      <c r="L9" s="2"/>
      <c r="M9" s="8"/>
      <c r="N9" s="8"/>
      <c r="O9" s="8"/>
      <c r="P9" s="8"/>
      <c r="Q9" s="8" t="e">
        <f>CONCATENATE(#REF!,"/",#REF!)</f>
        <v>#REF!</v>
      </c>
      <c r="R9" s="8" t="e">
        <f>CONCATENATE(#REF!,"/",#REF!)</f>
        <v>#REF!</v>
      </c>
      <c r="S9" s="8" t="e">
        <f>CONCATENATE(#REF!,"/",#REF!)</f>
        <v>#REF!</v>
      </c>
      <c r="T9" s="68"/>
      <c r="U9" s="68"/>
      <c r="V9" s="68"/>
      <c r="W9" s="68"/>
      <c r="X9" s="68"/>
      <c r="Y9" s="68"/>
      <c r="Z9" s="68"/>
      <c r="AA9" s="68"/>
      <c r="AB9" s="68"/>
      <c r="AC9" s="68"/>
      <c r="AD9" s="68"/>
      <c r="AE9" s="68"/>
      <c r="AF9" s="68"/>
      <c r="AG9" s="68"/>
      <c r="AH9" s="68"/>
      <c r="AI9" s="68"/>
      <c r="AJ9" s="68"/>
      <c r="AK9" s="68"/>
      <c r="AL9" s="8"/>
    </row>
    <row r="10" spans="1:38" ht="30" customHeight="1" x14ac:dyDescent="0.25">
      <c r="A10" s="2"/>
      <c r="B10" s="38">
        <v>52</v>
      </c>
      <c r="C10" s="39">
        <v>43282</v>
      </c>
      <c r="D10" s="40">
        <v>0.79166666666666663</v>
      </c>
      <c r="E10" s="41" t="s">
        <v>54</v>
      </c>
      <c r="F10" s="32" t="s">
        <v>55</v>
      </c>
      <c r="G10" s="42" t="s">
        <v>15</v>
      </c>
      <c r="H10" s="43"/>
      <c r="I10" s="44" t="s">
        <v>1</v>
      </c>
      <c r="J10" s="45"/>
      <c r="K10" s="46" t="s">
        <v>14</v>
      </c>
      <c r="L10" s="2"/>
      <c r="M10" s="8"/>
      <c r="N10" s="8"/>
      <c r="O10" s="8"/>
      <c r="P10" s="8"/>
      <c r="Q10" s="8" t="e">
        <f>CONCATENATE(#REF!,"/",#REF!)</f>
        <v>#REF!</v>
      </c>
      <c r="R10" s="8" t="e">
        <f>CONCATENATE(#REF!,"/",#REF!)</f>
        <v>#REF!</v>
      </c>
      <c r="S10" s="8" t="e">
        <f>CONCATENATE(#REF!,"/",#REF!)</f>
        <v>#REF!</v>
      </c>
      <c r="T10" s="68"/>
      <c r="U10" s="68"/>
      <c r="V10" s="68"/>
      <c r="W10" s="68"/>
      <c r="X10" s="68"/>
      <c r="Y10" s="68"/>
      <c r="Z10" s="68"/>
      <c r="AA10" s="68"/>
      <c r="AB10" s="68"/>
      <c r="AC10" s="68"/>
      <c r="AD10" s="68"/>
      <c r="AE10" s="68"/>
      <c r="AF10" s="68"/>
      <c r="AG10" s="68"/>
      <c r="AH10" s="68"/>
      <c r="AI10" s="68"/>
      <c r="AJ10" s="68"/>
      <c r="AK10" s="68"/>
      <c r="AL10" s="8"/>
    </row>
    <row r="11" spans="1:38" ht="30" customHeight="1" x14ac:dyDescent="0.25">
      <c r="A11" s="2"/>
      <c r="B11" s="38">
        <v>53</v>
      </c>
      <c r="C11" s="39">
        <v>43283</v>
      </c>
      <c r="D11" s="40">
        <v>0.625</v>
      </c>
      <c r="E11" s="41" t="s">
        <v>56</v>
      </c>
      <c r="F11" s="32" t="s">
        <v>57</v>
      </c>
      <c r="G11" s="69" t="s">
        <v>58</v>
      </c>
      <c r="H11" s="43"/>
      <c r="I11" s="44" t="s">
        <v>1</v>
      </c>
      <c r="J11" s="45"/>
      <c r="K11" s="46" t="s">
        <v>20</v>
      </c>
      <c r="L11" s="2"/>
      <c r="M11" s="8"/>
      <c r="N11" s="8"/>
      <c r="O11" s="8"/>
      <c r="P11" s="8"/>
      <c r="Q11" s="8" t="e">
        <f>CONCATENATE(#REF!,"/",#REF!)</f>
        <v>#REF!</v>
      </c>
      <c r="R11" s="8" t="e">
        <f>CONCATENATE(#REF!,"/",#REF!)</f>
        <v>#REF!</v>
      </c>
      <c r="S11" s="8" t="e">
        <f>CONCATENATE(#REF!,"/",#REF!)</f>
        <v>#REF!</v>
      </c>
      <c r="T11" s="68"/>
      <c r="U11" s="68"/>
      <c r="V11" s="68"/>
      <c r="W11" s="68"/>
      <c r="X11" s="68"/>
      <c r="Y11" s="68"/>
      <c r="Z11" s="68"/>
      <c r="AA11" s="68"/>
      <c r="AB11" s="68"/>
      <c r="AC11" s="68"/>
      <c r="AD11" s="68"/>
      <c r="AE11" s="68"/>
      <c r="AF11" s="68"/>
      <c r="AG11" s="68"/>
      <c r="AH11" s="68"/>
      <c r="AI11" s="68"/>
      <c r="AJ11" s="68"/>
      <c r="AK11" s="68"/>
      <c r="AL11" s="8"/>
    </row>
    <row r="12" spans="1:38" ht="30" customHeight="1" x14ac:dyDescent="0.25">
      <c r="A12" s="2"/>
      <c r="B12" s="38">
        <v>54</v>
      </c>
      <c r="C12" s="39">
        <v>43283</v>
      </c>
      <c r="D12" s="40">
        <v>0.79166666666666663</v>
      </c>
      <c r="E12" s="41" t="s">
        <v>59</v>
      </c>
      <c r="F12" s="32" t="s">
        <v>60</v>
      </c>
      <c r="G12" s="69" t="s">
        <v>61</v>
      </c>
      <c r="H12" s="43"/>
      <c r="I12" s="44" t="s">
        <v>1</v>
      </c>
      <c r="J12" s="45"/>
      <c r="K12" s="70" t="s">
        <v>62</v>
      </c>
      <c r="L12" s="2"/>
      <c r="M12" s="8"/>
      <c r="N12" s="8"/>
      <c r="O12" s="8"/>
      <c r="P12" s="8"/>
      <c r="Q12" s="8" t="e">
        <f>CONCATENATE(#REF!,"/",#REF!)</f>
        <v>#REF!</v>
      </c>
      <c r="R12" s="8" t="e">
        <f>CONCATENATE(#REF!,"/",#REF!)</f>
        <v>#REF!</v>
      </c>
      <c r="S12" s="8" t="e">
        <f>CONCATENATE(#REF!,"/",#REF!)</f>
        <v>#REF!</v>
      </c>
      <c r="T12" s="68"/>
      <c r="U12" s="68"/>
      <c r="V12" s="68"/>
      <c r="W12" s="68"/>
      <c r="X12" s="68"/>
      <c r="Y12" s="68"/>
      <c r="Z12" s="68"/>
      <c r="AA12" s="68"/>
      <c r="AB12" s="68"/>
      <c r="AC12" s="68"/>
      <c r="AD12" s="68"/>
      <c r="AE12" s="68"/>
      <c r="AF12" s="68"/>
      <c r="AG12" s="68"/>
      <c r="AH12" s="68"/>
      <c r="AI12" s="68"/>
      <c r="AJ12" s="68"/>
      <c r="AK12" s="68"/>
      <c r="AL12" s="8"/>
    </row>
    <row r="13" spans="1:38" ht="30" customHeight="1" x14ac:dyDescent="0.25">
      <c r="A13" s="2"/>
      <c r="B13" s="72">
        <v>55</v>
      </c>
      <c r="C13" s="73">
        <v>43284</v>
      </c>
      <c r="D13" s="74">
        <v>0.625</v>
      </c>
      <c r="E13" s="75" t="s">
        <v>63</v>
      </c>
      <c r="F13" s="76" t="s">
        <v>64</v>
      </c>
      <c r="G13" s="77" t="s">
        <v>23</v>
      </c>
      <c r="H13" s="78"/>
      <c r="I13" s="79" t="s">
        <v>1</v>
      </c>
      <c r="J13" s="80"/>
      <c r="K13" s="81" t="s">
        <v>65</v>
      </c>
      <c r="L13" s="2"/>
      <c r="M13" s="8"/>
      <c r="N13" s="8"/>
      <c r="O13" s="8"/>
      <c r="P13" s="8"/>
      <c r="Q13" s="8" t="e">
        <f>CONCATENATE(#REF!,"/",#REF!)</f>
        <v>#REF!</v>
      </c>
      <c r="R13" s="8" t="e">
        <f>CONCATENATE(#REF!,"/",#REF!)</f>
        <v>#REF!</v>
      </c>
      <c r="S13" s="8" t="e">
        <f>CONCATENATE(#REF!,"/",#REF!)</f>
        <v>#REF!</v>
      </c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8"/>
    </row>
    <row r="14" spans="1:38" ht="30" customHeight="1" thickBot="1" x14ac:dyDescent="0.3">
      <c r="A14" s="2"/>
      <c r="B14" s="94">
        <v>56</v>
      </c>
      <c r="C14" s="95">
        <v>43284</v>
      </c>
      <c r="D14" s="96">
        <v>0.79166666666666663</v>
      </c>
      <c r="E14" s="97" t="s">
        <v>66</v>
      </c>
      <c r="F14" s="98" t="s">
        <v>67</v>
      </c>
      <c r="G14" s="99" t="s">
        <v>68</v>
      </c>
      <c r="H14" s="100"/>
      <c r="I14" s="101" t="s">
        <v>1</v>
      </c>
      <c r="J14" s="102"/>
      <c r="K14" s="103" t="s">
        <v>69</v>
      </c>
      <c r="L14" s="2"/>
      <c r="M14" s="8"/>
      <c r="N14" s="8"/>
      <c r="O14" s="8"/>
      <c r="P14" s="8"/>
      <c r="Q14" s="8" t="e">
        <f>CONCATENATE(#REF!,"/",#REF!)</f>
        <v>#REF!</v>
      </c>
      <c r="R14" s="8" t="e">
        <f>CONCATENATE(#REF!,"/",#REF!)</f>
        <v>#REF!</v>
      </c>
      <c r="S14" s="8" t="e">
        <f>CONCATENATE(#REF!,"/",#REF!)</f>
        <v>#REF!</v>
      </c>
      <c r="T14" s="68"/>
      <c r="U14" s="68"/>
      <c r="V14" s="68"/>
      <c r="W14" s="68"/>
      <c r="X14" s="68"/>
      <c r="Y14" s="68"/>
      <c r="Z14" s="68"/>
      <c r="AA14" s="68"/>
      <c r="AB14" s="68"/>
      <c r="AC14" s="68"/>
      <c r="AD14" s="68"/>
      <c r="AE14" s="68"/>
      <c r="AF14" s="68"/>
      <c r="AG14" s="68"/>
      <c r="AH14" s="68"/>
      <c r="AI14" s="68"/>
      <c r="AJ14" s="68"/>
      <c r="AK14" s="68"/>
      <c r="AL14" s="8"/>
    </row>
    <row r="15" spans="1:38" ht="30" customHeight="1" thickTop="1" x14ac:dyDescent="0.25">
      <c r="A15" s="2"/>
      <c r="B15" s="84">
        <v>57</v>
      </c>
      <c r="C15" s="85">
        <v>43287</v>
      </c>
      <c r="D15" s="86">
        <v>0.625</v>
      </c>
      <c r="E15" s="87" t="s">
        <v>70</v>
      </c>
      <c r="F15" s="88" t="s">
        <v>55</v>
      </c>
      <c r="G15" s="89" t="s">
        <v>71</v>
      </c>
      <c r="H15" s="90"/>
      <c r="I15" s="91" t="s">
        <v>1</v>
      </c>
      <c r="J15" s="92"/>
      <c r="K15" s="104" t="s">
        <v>72</v>
      </c>
      <c r="L15" s="2"/>
      <c r="M15" s="8"/>
      <c r="N15" s="8"/>
      <c r="O15" s="8"/>
      <c r="P15" s="8"/>
      <c r="Q15" s="8" t="e">
        <f>CONCATENATE(#REF!,"/",#REF!)</f>
        <v>#REF!</v>
      </c>
      <c r="R15" s="8" t="e">
        <f>CONCATENATE(#REF!,"/",#REF!)</f>
        <v>#REF!</v>
      </c>
      <c r="S15" s="8" t="e">
        <f>CONCATENATE(#REF!,"/",#REF!)</f>
        <v>#REF!</v>
      </c>
      <c r="T15" s="68"/>
      <c r="U15" s="68"/>
      <c r="V15" s="68"/>
      <c r="W15" s="68"/>
      <c r="X15" s="68"/>
      <c r="Y15" s="68"/>
      <c r="Z15" s="68"/>
      <c r="AA15" s="68"/>
      <c r="AB15" s="68"/>
      <c r="AC15" s="68"/>
      <c r="AD15" s="68"/>
      <c r="AE15" s="68"/>
      <c r="AF15" s="68"/>
      <c r="AG15" s="68"/>
      <c r="AH15" s="68"/>
      <c r="AI15" s="68"/>
      <c r="AJ15" s="68"/>
      <c r="AK15" s="68"/>
      <c r="AL15" s="8"/>
    </row>
    <row r="16" spans="1:38" ht="30" customHeight="1" x14ac:dyDescent="0.25">
      <c r="A16" s="2"/>
      <c r="B16" s="38">
        <v>58</v>
      </c>
      <c r="C16" s="39">
        <v>43287</v>
      </c>
      <c r="D16" s="40">
        <v>0.79166666666666663</v>
      </c>
      <c r="E16" s="41" t="s">
        <v>73</v>
      </c>
      <c r="F16" s="32" t="s">
        <v>51</v>
      </c>
      <c r="G16" s="69" t="s">
        <v>74</v>
      </c>
      <c r="H16" s="43"/>
      <c r="I16" s="44" t="s">
        <v>1</v>
      </c>
      <c r="J16" s="45"/>
      <c r="K16" s="71" t="s">
        <v>75</v>
      </c>
      <c r="L16" s="2"/>
      <c r="M16" s="8"/>
      <c r="N16" s="8"/>
      <c r="O16" s="8"/>
      <c r="P16" s="8"/>
      <c r="Q16" s="8" t="e">
        <f>CONCATENATE(#REF!,"/",#REF!)</f>
        <v>#REF!</v>
      </c>
      <c r="R16" s="8" t="e">
        <f>CONCATENATE(#REF!,"/",#REF!)</f>
        <v>#REF!</v>
      </c>
      <c r="S16" s="8" t="e">
        <f>CONCATENATE(#REF!,"/",#REF!)</f>
        <v>#REF!</v>
      </c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8"/>
    </row>
    <row r="17" spans="1:38" ht="30" customHeight="1" x14ac:dyDescent="0.25">
      <c r="A17" s="2"/>
      <c r="B17" s="38">
        <v>59</v>
      </c>
      <c r="C17" s="39">
        <v>43288</v>
      </c>
      <c r="D17" s="40">
        <v>0.79166666666666663</v>
      </c>
      <c r="E17" s="41" t="s">
        <v>76</v>
      </c>
      <c r="F17" s="32" t="s">
        <v>49</v>
      </c>
      <c r="G17" s="69" t="s">
        <v>77</v>
      </c>
      <c r="H17" s="43"/>
      <c r="I17" s="44" t="s">
        <v>1</v>
      </c>
      <c r="J17" s="45"/>
      <c r="K17" s="71" t="s">
        <v>78</v>
      </c>
      <c r="L17" s="2"/>
      <c r="M17" s="8"/>
      <c r="N17" s="8"/>
      <c r="O17" s="8"/>
      <c r="P17" s="8"/>
      <c r="Q17" s="8" t="e">
        <f>CONCATENATE(#REF!,"/",#REF!)</f>
        <v>#REF!</v>
      </c>
      <c r="R17" s="8" t="e">
        <f>CONCATENATE(#REF!,"/",#REF!)</f>
        <v>#REF!</v>
      </c>
      <c r="S17" s="8" t="e">
        <f>CONCATENATE(#REF!,"/",#REF!)</f>
        <v>#REF!</v>
      </c>
      <c r="T17" s="68"/>
      <c r="U17" s="68"/>
      <c r="V17" s="68"/>
      <c r="W17" s="68"/>
      <c r="X17" s="68"/>
      <c r="Y17" s="68"/>
      <c r="Z17" s="68"/>
      <c r="AA17" s="68"/>
      <c r="AB17" s="68"/>
      <c r="AC17" s="68"/>
      <c r="AD17" s="68"/>
      <c r="AE17" s="68"/>
      <c r="AF17" s="68"/>
      <c r="AG17" s="68"/>
      <c r="AH17" s="68"/>
      <c r="AI17" s="68"/>
      <c r="AJ17" s="68"/>
      <c r="AK17" s="68"/>
      <c r="AL17" s="8"/>
    </row>
    <row r="18" spans="1:38" ht="30" customHeight="1" thickBot="1" x14ac:dyDescent="0.3">
      <c r="A18" s="2"/>
      <c r="B18" s="72">
        <v>60</v>
      </c>
      <c r="C18" s="73">
        <v>43288</v>
      </c>
      <c r="D18" s="74">
        <v>0.625</v>
      </c>
      <c r="E18" s="75" t="s">
        <v>79</v>
      </c>
      <c r="F18" s="76" t="s">
        <v>57</v>
      </c>
      <c r="G18" s="82" t="s">
        <v>80</v>
      </c>
      <c r="H18" s="78"/>
      <c r="I18" s="79" t="s">
        <v>1</v>
      </c>
      <c r="J18" s="80"/>
      <c r="K18" s="83" t="s">
        <v>81</v>
      </c>
      <c r="L18" s="2"/>
      <c r="M18" s="8"/>
      <c r="N18" s="8"/>
      <c r="O18" s="8"/>
      <c r="P18" s="8"/>
      <c r="Q18" s="8" t="e">
        <f>CONCATENATE(#REF!,"/",#REF!)</f>
        <v>#REF!</v>
      </c>
      <c r="R18" s="8" t="e">
        <f>CONCATENATE(#REF!,"/",#REF!)</f>
        <v>#REF!</v>
      </c>
      <c r="S18" s="8" t="e">
        <f>CONCATENATE(#REF!,"/",#REF!)</f>
        <v>#REF!</v>
      </c>
      <c r="T18" s="68"/>
      <c r="U18" s="68"/>
      <c r="V18" s="68"/>
      <c r="W18" s="68"/>
      <c r="X18" s="68"/>
      <c r="Y18" s="68"/>
      <c r="Z18" s="68"/>
      <c r="AA18" s="68"/>
      <c r="AB18" s="68"/>
      <c r="AC18" s="68"/>
      <c r="AD18" s="68"/>
      <c r="AE18" s="68"/>
      <c r="AF18" s="68"/>
      <c r="AG18" s="68"/>
      <c r="AH18" s="68"/>
      <c r="AI18" s="68"/>
      <c r="AJ18" s="68"/>
      <c r="AK18" s="68"/>
      <c r="AL18" s="8"/>
    </row>
    <row r="19" spans="1:38" ht="30" customHeight="1" thickTop="1" x14ac:dyDescent="0.25">
      <c r="A19" s="2"/>
      <c r="B19" s="84">
        <v>61</v>
      </c>
      <c r="C19" s="85">
        <v>43291</v>
      </c>
      <c r="D19" s="86">
        <v>0.79166666666666663</v>
      </c>
      <c r="E19" s="87" t="s">
        <v>82</v>
      </c>
      <c r="F19" s="88" t="s">
        <v>64</v>
      </c>
      <c r="G19" s="89" t="s">
        <v>83</v>
      </c>
      <c r="H19" s="90"/>
      <c r="I19" s="91" t="s">
        <v>1</v>
      </c>
      <c r="J19" s="92"/>
      <c r="K19" s="93" t="s">
        <v>84</v>
      </c>
      <c r="L19" s="2"/>
      <c r="M19" s="8"/>
      <c r="N19" s="8"/>
      <c r="O19" s="8"/>
      <c r="P19" s="8"/>
      <c r="Q19" s="8" t="e">
        <f>CONCATENATE(#REF!,"/",#REF!)</f>
        <v>#REF!</v>
      </c>
      <c r="R19" s="8" t="e">
        <f>CONCATENATE(#REF!,"/",#REF!)</f>
        <v>#REF!</v>
      </c>
      <c r="S19" s="8" t="e">
        <f>CONCATENATE(#REF!,"/",#REF!)</f>
        <v>#REF!</v>
      </c>
      <c r="T19" s="68"/>
      <c r="U19" s="68"/>
      <c r="V19" s="68"/>
      <c r="W19" s="68"/>
      <c r="X19" s="68"/>
      <c r="Y19" s="68"/>
      <c r="Z19" s="68"/>
      <c r="AA19" s="68"/>
      <c r="AB19" s="68"/>
      <c r="AC19" s="68"/>
      <c r="AD19" s="68"/>
      <c r="AE19" s="68"/>
      <c r="AF19" s="68"/>
      <c r="AG19" s="68"/>
      <c r="AH19" s="68"/>
      <c r="AI19" s="68"/>
      <c r="AJ19" s="68"/>
      <c r="AK19" s="68"/>
      <c r="AL19" s="8"/>
    </row>
    <row r="20" spans="1:38" ht="30" customHeight="1" thickBot="1" x14ac:dyDescent="0.3">
      <c r="A20" s="2"/>
      <c r="B20" s="72">
        <v>62</v>
      </c>
      <c r="C20" s="73">
        <v>43292</v>
      </c>
      <c r="D20" s="74">
        <v>0.79166666666666663</v>
      </c>
      <c r="E20" s="75" t="s">
        <v>85</v>
      </c>
      <c r="F20" s="76" t="s">
        <v>53</v>
      </c>
      <c r="G20" s="82" t="s">
        <v>86</v>
      </c>
      <c r="H20" s="78"/>
      <c r="I20" s="79" t="s">
        <v>1</v>
      </c>
      <c r="J20" s="80"/>
      <c r="K20" s="81" t="s">
        <v>87</v>
      </c>
      <c r="L20" s="2"/>
      <c r="M20" s="8"/>
      <c r="N20" s="8"/>
      <c r="O20" s="8"/>
      <c r="P20" s="8"/>
      <c r="Q20" s="8" t="e">
        <f>CONCATENATE(#REF!,"/",#REF!)</f>
        <v>#REF!</v>
      </c>
      <c r="R20" s="8" t="e">
        <f>CONCATENATE(#REF!,"/",#REF!)</f>
        <v>#REF!</v>
      </c>
      <c r="S20" s="8" t="e">
        <f>CONCATENATE(#REF!,"/",#REF!)</f>
        <v>#REF!</v>
      </c>
      <c r="T20" s="68"/>
      <c r="U20" s="68"/>
      <c r="V20" s="68"/>
      <c r="W20" s="68"/>
      <c r="X20" s="68"/>
      <c r="Y20" s="68"/>
      <c r="Z20" s="68"/>
      <c r="AA20" s="68"/>
      <c r="AB20" s="68"/>
      <c r="AC20" s="68"/>
      <c r="AD20" s="68"/>
      <c r="AE20" s="68"/>
      <c r="AF20" s="68"/>
      <c r="AG20" s="68"/>
      <c r="AH20" s="68"/>
      <c r="AI20" s="68"/>
      <c r="AJ20" s="68"/>
      <c r="AK20" s="68"/>
      <c r="AL20" s="8"/>
    </row>
    <row r="21" spans="1:38" ht="30" customHeight="1" thickTop="1" x14ac:dyDescent="0.25">
      <c r="A21" s="2"/>
      <c r="B21" s="84">
        <v>63</v>
      </c>
      <c r="C21" s="85">
        <v>43295</v>
      </c>
      <c r="D21" s="86">
        <v>0.625</v>
      </c>
      <c r="E21" s="87" t="s">
        <v>88</v>
      </c>
      <c r="F21" s="88" t="s">
        <v>64</v>
      </c>
      <c r="G21" s="89" t="s">
        <v>89</v>
      </c>
      <c r="H21" s="90"/>
      <c r="I21" s="91" t="s">
        <v>1</v>
      </c>
      <c r="J21" s="92"/>
      <c r="K21" s="93" t="s">
        <v>90</v>
      </c>
      <c r="L21" s="2"/>
      <c r="M21" s="8"/>
      <c r="N21" s="8"/>
      <c r="O21" s="8"/>
      <c r="P21" s="8"/>
      <c r="Q21" s="8" t="e">
        <f>CONCATENATE(#REF!,"/",#REF!)</f>
        <v>#REF!</v>
      </c>
      <c r="R21" s="8" t="e">
        <f>CONCATENATE(#REF!,"/",#REF!)</f>
        <v>#REF!</v>
      </c>
      <c r="S21" s="8" t="e">
        <f>CONCATENATE(#REF!,"/",#REF!)</f>
        <v>#REF!</v>
      </c>
      <c r="T21" s="68"/>
      <c r="U21" s="68"/>
      <c r="V21" s="68"/>
      <c r="W21" s="68"/>
      <c r="X21" s="68"/>
      <c r="Y21" s="68"/>
      <c r="Z21" s="68"/>
      <c r="AA21" s="68"/>
      <c r="AB21" s="68"/>
      <c r="AC21" s="68"/>
      <c r="AD21" s="68"/>
      <c r="AE21" s="68"/>
      <c r="AF21" s="68"/>
      <c r="AG21" s="68"/>
      <c r="AH21" s="68"/>
      <c r="AI21" s="68"/>
      <c r="AJ21" s="68"/>
      <c r="AK21" s="68"/>
      <c r="AL21" s="8"/>
    </row>
    <row r="22" spans="1:38" ht="30" customHeight="1" x14ac:dyDescent="0.25">
      <c r="A22" s="2"/>
      <c r="B22" s="38">
        <v>64</v>
      </c>
      <c r="C22" s="39">
        <v>43296</v>
      </c>
      <c r="D22" s="40">
        <v>0.79166666666666663</v>
      </c>
      <c r="E22" s="41" t="s">
        <v>91</v>
      </c>
      <c r="F22" s="32" t="s">
        <v>53</v>
      </c>
      <c r="G22" s="69" t="s">
        <v>92</v>
      </c>
      <c r="H22" s="43"/>
      <c r="I22" s="44" t="s">
        <v>1</v>
      </c>
      <c r="J22" s="45"/>
      <c r="K22" s="70" t="s">
        <v>93</v>
      </c>
      <c r="L22" s="2"/>
      <c r="M22" s="8"/>
      <c r="N22" s="8"/>
      <c r="O22" s="8"/>
      <c r="P22" s="8"/>
      <c r="Q22" s="8" t="e">
        <f>CONCATENATE(#REF!,"/",#REF!)</f>
        <v>#REF!</v>
      </c>
      <c r="R22" s="8" t="e">
        <f>CONCATENATE(#REF!,"/",#REF!)</f>
        <v>#REF!</v>
      </c>
      <c r="S22" s="8" t="e">
        <f>CONCATENATE(#REF!,"/",#REF!)</f>
        <v>#REF!</v>
      </c>
      <c r="T22" s="68"/>
      <c r="U22" s="68"/>
      <c r="V22" s="68"/>
      <c r="W22" s="68"/>
      <c r="X22" s="68"/>
      <c r="Y22" s="68"/>
      <c r="Z22" s="68"/>
      <c r="AA22" s="68"/>
      <c r="AB22" s="68"/>
      <c r="AC22" s="68"/>
      <c r="AD22" s="68"/>
      <c r="AE22" s="68"/>
      <c r="AF22" s="68"/>
      <c r="AG22" s="68"/>
      <c r="AH22" s="68"/>
      <c r="AI22" s="68"/>
      <c r="AJ22" s="68"/>
      <c r="AK22" s="68"/>
      <c r="AL22" s="8"/>
    </row>
    <row r="23" spans="1:38" ht="30" customHeight="1" x14ac:dyDescent="0.25">
      <c r="A23" s="2"/>
      <c r="B23" s="47"/>
      <c r="C23" s="48"/>
      <c r="D23" s="49"/>
      <c r="E23" s="50"/>
      <c r="F23" s="51"/>
      <c r="G23" s="42"/>
      <c r="H23" s="43"/>
      <c r="I23" s="44"/>
      <c r="J23" s="45"/>
      <c r="K23" s="46"/>
      <c r="L23" s="2"/>
      <c r="M23" s="8"/>
      <c r="N23" s="8"/>
      <c r="O23" s="8"/>
      <c r="P23" s="8"/>
      <c r="Q23" s="8" t="e">
        <f>CONCATENATE(#REF!,"/",#REF!)</f>
        <v>#REF!</v>
      </c>
      <c r="R23" s="8" t="e">
        <f>CONCATENATE(#REF!,"/",#REF!)</f>
        <v>#REF!</v>
      </c>
      <c r="S23" s="8" t="e">
        <f>CONCATENATE(#REF!,"/",#REF!)</f>
        <v>#REF!</v>
      </c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8"/>
    </row>
    <row r="24" spans="1:38" ht="15" x14ac:dyDescent="0.25">
      <c r="A24" s="2"/>
      <c r="B24" s="2"/>
      <c r="C24" s="3"/>
      <c r="D24" s="4"/>
      <c r="E24" s="2"/>
      <c r="F24" s="2"/>
      <c r="G24" s="2"/>
      <c r="H24" s="2"/>
      <c r="I24" s="5"/>
      <c r="J24" s="5"/>
      <c r="K24" s="6"/>
      <c r="L24" s="2"/>
      <c r="M24" s="8"/>
      <c r="N24" s="8"/>
      <c r="O24" s="8"/>
      <c r="P24" s="8"/>
      <c r="Q24" s="8"/>
      <c r="R24" s="27"/>
      <c r="S24" s="27"/>
      <c r="T24" s="68"/>
      <c r="U24" s="68"/>
      <c r="V24" s="68"/>
      <c r="W24" s="68"/>
      <c r="X24" s="68"/>
      <c r="Y24" s="68"/>
      <c r="Z24" s="68"/>
      <c r="AA24" s="68"/>
      <c r="AB24" s="68"/>
      <c r="AC24" s="68"/>
      <c r="AD24" s="68"/>
      <c r="AE24" s="68"/>
      <c r="AF24" s="68"/>
      <c r="AG24" s="68"/>
      <c r="AH24" s="68"/>
      <c r="AI24" s="68"/>
      <c r="AJ24" s="68"/>
      <c r="AK24" s="68"/>
      <c r="AL24" s="8"/>
    </row>
    <row r="25" spans="1:38" ht="118.5" customHeight="1" x14ac:dyDescent="0.2">
      <c r="A25" s="2"/>
      <c r="B25" s="2"/>
      <c r="C25" s="3"/>
      <c r="D25" s="4"/>
      <c r="E25" s="2"/>
      <c r="F25" s="2"/>
      <c r="G25" s="2"/>
      <c r="H25" s="2"/>
      <c r="I25" s="5"/>
      <c r="J25" s="5"/>
      <c r="K25" s="6"/>
      <c r="L25" s="2"/>
      <c r="M25" s="8"/>
      <c r="N25" s="8"/>
      <c r="O25" s="8"/>
      <c r="P25" s="8"/>
      <c r="Q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8"/>
    </row>
    <row r="26" spans="1:38" x14ac:dyDescent="0.2">
      <c r="A26" s="8"/>
      <c r="B26" s="8"/>
      <c r="C26" s="52"/>
      <c r="D26" s="53"/>
      <c r="E26" s="8"/>
      <c r="F26" s="8"/>
      <c r="G26" s="8"/>
      <c r="H26" s="8"/>
      <c r="I26" s="54"/>
      <c r="J26" s="54"/>
      <c r="K26" s="55"/>
      <c r="L26" s="8"/>
      <c r="M26" s="8"/>
      <c r="N26" s="8"/>
      <c r="O26" s="8"/>
      <c r="P26" s="8"/>
      <c r="Q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  <c r="AK26" s="8"/>
      <c r="AL26" s="8"/>
    </row>
    <row r="27" spans="1:38" x14ac:dyDescent="0.2">
      <c r="A27" s="8"/>
      <c r="B27" s="8"/>
      <c r="C27" s="52"/>
      <c r="D27" s="53"/>
      <c r="E27" s="8"/>
      <c r="F27" s="8"/>
      <c r="G27" s="8"/>
      <c r="H27" s="8"/>
      <c r="I27" s="54"/>
      <c r="J27" s="54"/>
      <c r="K27" s="55"/>
      <c r="L27" s="8"/>
      <c r="M27" s="8"/>
      <c r="N27" s="8"/>
      <c r="O27" s="8"/>
      <c r="P27" s="8"/>
      <c r="Q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</row>
    <row r="28" spans="1:38" x14ac:dyDescent="0.2">
      <c r="A28" s="8"/>
      <c r="B28" s="8"/>
      <c r="C28" s="52"/>
      <c r="D28" s="53"/>
      <c r="E28" s="8"/>
      <c r="F28" s="8"/>
      <c r="G28" s="8"/>
      <c r="H28" s="8"/>
      <c r="I28" s="54"/>
      <c r="J28" s="54"/>
      <c r="K28" s="55"/>
      <c r="L28" s="8"/>
      <c r="M28" s="8"/>
      <c r="N28" s="8"/>
      <c r="O28" s="8"/>
      <c r="P28" s="8"/>
      <c r="Q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</row>
    <row r="29" spans="1:38" ht="10.5" customHeight="1" x14ac:dyDescent="0.2">
      <c r="A29" s="8"/>
      <c r="B29" s="8"/>
      <c r="C29" s="52"/>
      <c r="D29" s="53"/>
      <c r="E29" s="8"/>
      <c r="F29" s="8"/>
      <c r="G29" s="8"/>
      <c r="H29" s="8"/>
      <c r="I29" s="54"/>
      <c r="J29" s="54"/>
      <c r="K29" s="55"/>
      <c r="L29" s="8"/>
      <c r="M29" s="8"/>
      <c r="N29" s="8"/>
      <c r="O29" s="8"/>
      <c r="P29" s="8"/>
      <c r="Q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</row>
    <row r="30" spans="1:38" x14ac:dyDescent="0.2">
      <c r="A30" s="8"/>
      <c r="B30" s="8"/>
      <c r="C30" s="52"/>
      <c r="D30" s="53"/>
      <c r="E30" s="8"/>
      <c r="F30" s="8"/>
      <c r="G30" s="8"/>
      <c r="H30" s="8"/>
      <c r="I30" s="54"/>
      <c r="J30" s="54"/>
      <c r="K30" s="55"/>
      <c r="L30" s="8"/>
      <c r="M30" s="8"/>
      <c r="N30" s="8"/>
      <c r="O30" s="8"/>
      <c r="P30" s="8"/>
      <c r="Q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</row>
    <row r="31" spans="1:38" x14ac:dyDescent="0.2">
      <c r="A31" s="8"/>
      <c r="B31" s="8"/>
      <c r="C31" s="52"/>
      <c r="D31" s="53"/>
      <c r="E31" s="8"/>
      <c r="F31" s="8"/>
      <c r="G31" s="8"/>
      <c r="H31" s="8"/>
      <c r="I31" s="54"/>
      <c r="J31" s="54"/>
      <c r="K31" s="55"/>
      <c r="L31" s="8"/>
      <c r="M31" s="8"/>
      <c r="N31" s="8"/>
      <c r="O31" s="8"/>
      <c r="P31" s="8"/>
      <c r="Q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8"/>
      <c r="AI31" s="8"/>
      <c r="AJ31" s="8"/>
      <c r="AK31" s="8"/>
      <c r="AL31" s="8"/>
    </row>
    <row r="32" spans="1:38" x14ac:dyDescent="0.2">
      <c r="A32" s="8"/>
      <c r="B32" s="8"/>
      <c r="C32" s="52"/>
      <c r="D32" s="53"/>
      <c r="E32" s="8"/>
      <c r="F32" s="8"/>
      <c r="G32" s="8"/>
      <c r="H32" s="8"/>
      <c r="I32" s="54"/>
      <c r="J32" s="54"/>
      <c r="K32" s="55"/>
      <c r="L32" s="8"/>
      <c r="M32" s="8"/>
      <c r="N32" s="8"/>
      <c r="O32" s="8"/>
      <c r="P32" s="8"/>
      <c r="Q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8"/>
      <c r="AI32" s="8"/>
      <c r="AJ32" s="8"/>
      <c r="AK32" s="8"/>
      <c r="AL32" s="8"/>
    </row>
    <row r="33" spans="1:38" x14ac:dyDescent="0.2">
      <c r="A33" s="8"/>
      <c r="B33" s="8"/>
      <c r="C33" s="52"/>
      <c r="D33" s="53"/>
      <c r="E33" s="8"/>
      <c r="F33" s="8"/>
      <c r="G33" s="8"/>
      <c r="H33" s="8"/>
      <c r="I33" s="54"/>
      <c r="J33" s="54"/>
      <c r="K33" s="55"/>
      <c r="L33" s="8"/>
      <c r="M33" s="8"/>
      <c r="N33" s="8"/>
      <c r="O33" s="8"/>
      <c r="P33" s="8"/>
      <c r="Q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</row>
    <row r="34" spans="1:38" x14ac:dyDescent="0.2">
      <c r="A34" s="8"/>
      <c r="B34" s="8"/>
      <c r="C34" s="52"/>
      <c r="D34" s="53"/>
      <c r="E34" s="8"/>
      <c r="F34" s="8"/>
      <c r="G34" s="8"/>
      <c r="H34" s="8"/>
      <c r="I34" s="54"/>
      <c r="J34" s="54"/>
      <c r="K34" s="55"/>
      <c r="L34" s="8"/>
      <c r="M34" s="8"/>
      <c r="N34" s="8"/>
      <c r="O34" s="8"/>
      <c r="P34" s="8"/>
      <c r="Q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</row>
    <row r="35" spans="1:38" x14ac:dyDescent="0.2">
      <c r="A35" s="8"/>
      <c r="B35" s="8"/>
      <c r="C35" s="52"/>
      <c r="D35" s="53"/>
      <c r="E35" s="8"/>
      <c r="F35" s="8"/>
      <c r="G35" s="8"/>
      <c r="H35" s="8"/>
      <c r="I35" s="54"/>
      <c r="J35" s="54"/>
      <c r="K35" s="55"/>
      <c r="L35" s="8"/>
      <c r="M35" s="8"/>
      <c r="N35" s="8"/>
      <c r="O35" s="8"/>
      <c r="P35" s="8"/>
      <c r="Q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  <c r="AK35" s="8"/>
      <c r="AL35" s="8"/>
    </row>
    <row r="36" spans="1:38" x14ac:dyDescent="0.2">
      <c r="A36" s="8"/>
      <c r="B36" s="8"/>
      <c r="C36" s="52"/>
      <c r="D36" s="53"/>
      <c r="E36" s="8"/>
      <c r="F36" s="8"/>
      <c r="G36" s="8"/>
      <c r="H36" s="8"/>
      <c r="I36" s="54"/>
      <c r="J36" s="54"/>
      <c r="K36" s="55"/>
      <c r="L36" s="8"/>
      <c r="M36" s="8"/>
      <c r="N36" s="8"/>
      <c r="O36" s="8"/>
      <c r="P36" s="8"/>
      <c r="Q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  <c r="AK36" s="8"/>
      <c r="AL36" s="8"/>
    </row>
    <row r="37" spans="1:38" x14ac:dyDescent="0.2">
      <c r="A37" s="8"/>
      <c r="B37" s="8"/>
      <c r="C37" s="52"/>
      <c r="D37" s="53"/>
      <c r="E37" s="8"/>
      <c r="F37" s="8"/>
      <c r="G37" s="8"/>
      <c r="H37" s="8"/>
      <c r="I37" s="54"/>
      <c r="J37" s="54"/>
      <c r="K37" s="55"/>
      <c r="L37" s="8"/>
      <c r="M37" s="8"/>
      <c r="N37" s="8"/>
      <c r="O37" s="8"/>
      <c r="P37" s="8"/>
      <c r="Q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  <c r="AK37" s="8"/>
      <c r="AL37" s="8"/>
    </row>
    <row r="38" spans="1:38" x14ac:dyDescent="0.2">
      <c r="B38" s="8"/>
      <c r="C38" s="52"/>
      <c r="D38" s="53"/>
      <c r="E38" s="8"/>
      <c r="F38" s="8"/>
      <c r="G38" s="8"/>
      <c r="H38" s="8"/>
      <c r="I38" s="54"/>
      <c r="J38" s="54"/>
      <c r="K38" s="55"/>
      <c r="L38" s="8"/>
      <c r="M38" s="8"/>
      <c r="N38" s="8"/>
      <c r="O38" s="8"/>
      <c r="P38" s="8"/>
      <c r="Q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</row>
    <row r="39" spans="1:38" x14ac:dyDescent="0.2">
      <c r="L39" s="8"/>
      <c r="M39" s="8"/>
      <c r="N39" s="8"/>
      <c r="O39" s="8"/>
      <c r="P39" s="8"/>
      <c r="Q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</row>
    <row r="40" spans="1:38" x14ac:dyDescent="0.2">
      <c r="L40" s="8"/>
      <c r="M40" s="8"/>
      <c r="N40" s="8"/>
      <c r="O40" s="8"/>
      <c r="P40" s="8"/>
      <c r="Q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</row>
    <row r="41" spans="1:38" x14ac:dyDescent="0.2">
      <c r="L41" s="8"/>
      <c r="M41" s="8"/>
      <c r="N41" s="8"/>
      <c r="O41" s="8"/>
      <c r="P41" s="8"/>
      <c r="Q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</row>
    <row r="42" spans="1:38" x14ac:dyDescent="0.2">
      <c r="L42" s="8"/>
      <c r="M42" s="8"/>
      <c r="N42" s="8"/>
      <c r="O42" s="8"/>
      <c r="P42" s="8"/>
      <c r="Q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</row>
    <row r="43" spans="1:38" x14ac:dyDescent="0.2">
      <c r="L43" s="8"/>
      <c r="M43" s="8"/>
      <c r="N43" s="8"/>
      <c r="O43" s="8"/>
      <c r="P43" s="8"/>
      <c r="Q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</row>
    <row r="44" spans="1:38" x14ac:dyDescent="0.2"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</row>
    <row r="45" spans="1:38" x14ac:dyDescent="0.2"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</row>
    <row r="46" spans="1:38" x14ac:dyDescent="0.2"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</row>
    <row r="47" spans="1:38" x14ac:dyDescent="0.2"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</row>
    <row r="48" spans="1:38" x14ac:dyDescent="0.2"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</row>
    <row r="49" spans="20:38" x14ac:dyDescent="0.2"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</row>
    <row r="50" spans="20:38" x14ac:dyDescent="0.2"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</row>
    <row r="51" spans="20:38" x14ac:dyDescent="0.2"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</row>
    <row r="52" spans="20:38" x14ac:dyDescent="0.2"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</row>
    <row r="53" spans="20:38" x14ac:dyDescent="0.2"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</row>
    <row r="54" spans="20:38" x14ac:dyDescent="0.2"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8"/>
      <c r="AJ54" s="8"/>
      <c r="AK54" s="8"/>
      <c r="AL54" s="8"/>
    </row>
    <row r="55" spans="20:38" x14ac:dyDescent="0.2"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</row>
  </sheetData>
  <mergeCells count="3">
    <mergeCell ref="B3:F3"/>
    <mergeCell ref="B4:F4"/>
    <mergeCell ref="G4:K4"/>
  </mergeCells>
  <pageMargins left="0.70866141732283472" right="0.70866141732283472" top="0.74803149606299213" bottom="0.74803149606299213" header="0.31496062992125984" footer="0.31496062992125984"/>
  <pageSetup paperSize="9" scale="4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A06BF5-1BB6-46E5-B578-EE3D0614D9CF}">
  <dimension ref="A1:AV18"/>
  <sheetViews>
    <sheetView workbookViewId="0">
      <selection activeCell="A8" sqref="A8"/>
    </sheetView>
  </sheetViews>
  <sheetFormatPr defaultColWidth="4.6640625" defaultRowHeight="14.4" x14ac:dyDescent="0.3"/>
  <cols>
    <col min="1" max="1" width="12.6640625" style="1" bestFit="1" customWidth="1"/>
    <col min="2" max="4" width="4.6640625" style="1"/>
    <col min="5" max="5" width="11" style="1" bestFit="1" customWidth="1"/>
    <col min="6" max="16384" width="4.6640625" style="1"/>
  </cols>
  <sheetData>
    <row r="1" spans="1:48" x14ac:dyDescent="0.3">
      <c r="A1" s="1">
        <f>$B3</f>
        <v>0</v>
      </c>
      <c r="B1" s="1">
        <f>$D3</f>
        <v>0</v>
      </c>
      <c r="C1" s="1" t="str">
        <f>IF(A1&gt;B1,"H",IF(A1&lt;B1,"A","X"))</f>
        <v>X</v>
      </c>
      <c r="D1" s="1">
        <f>$B4</f>
        <v>0</v>
      </c>
      <c r="E1" s="1">
        <f>$D4</f>
        <v>0</v>
      </c>
      <c r="F1" s="1" t="str">
        <f>IF(D1&gt;E1,"H",IF(D1&lt;E1,"A","X"))</f>
        <v>X</v>
      </c>
      <c r="G1" s="1">
        <f>$B5</f>
        <v>0</v>
      </c>
      <c r="H1" s="1">
        <f>$D5</f>
        <v>0</v>
      </c>
      <c r="I1" s="1" t="str">
        <f>IF(G1&gt;H1,"H",IF(G1&lt;H1,"A","X"))</f>
        <v>X</v>
      </c>
      <c r="J1" s="1">
        <f>$B6</f>
        <v>0</v>
      </c>
      <c r="K1" s="1">
        <f>$D6</f>
        <v>0</v>
      </c>
      <c r="L1" s="1" t="str">
        <f>IF(J1&gt;K1,"H",IF(J1&lt;K1,"A","X"))</f>
        <v>X</v>
      </c>
      <c r="M1" s="1">
        <f>$B7</f>
        <v>0</v>
      </c>
      <c r="N1" s="1">
        <f>$D7</f>
        <v>0</v>
      </c>
      <c r="O1" s="1" t="str">
        <f>IF(M1&gt;N1,"H",IF(M1&lt;N1,"A","X"))</f>
        <v>X</v>
      </c>
      <c r="P1" s="1">
        <f>$B8</f>
        <v>0</v>
      </c>
      <c r="Q1" s="1">
        <f>$D8</f>
        <v>0</v>
      </c>
      <c r="R1" s="1" t="str">
        <f>IF(P1&gt;Q1,"H",IF(P1&lt;Q1,"A","X"))</f>
        <v>X</v>
      </c>
      <c r="S1" s="1">
        <f>$B9</f>
        <v>0</v>
      </c>
      <c r="T1" s="1">
        <f>$D9</f>
        <v>0</v>
      </c>
      <c r="U1" s="1" t="str">
        <f>IF(S1&gt;T1,"H",IF(S1&lt;T1,"A","X"))</f>
        <v>X</v>
      </c>
      <c r="V1" s="1">
        <f>$B10</f>
        <v>0</v>
      </c>
      <c r="W1" s="1">
        <f>$D10</f>
        <v>0</v>
      </c>
      <c r="X1" s="1" t="str">
        <f>IF(V1&gt;W1,"H",IF(V1&lt;W1,"A","X"))</f>
        <v>X</v>
      </c>
      <c r="Y1" s="1">
        <f>$B11</f>
        <v>0</v>
      </c>
      <c r="Z1" s="1">
        <f>$D11</f>
        <v>0</v>
      </c>
      <c r="AA1" s="1" t="str">
        <f>IF(Y1&gt;Z1,"H",IF(Y1&lt;Z1,"A","X"))</f>
        <v>X</v>
      </c>
      <c r="AB1" s="1">
        <f>$B12</f>
        <v>0</v>
      </c>
      <c r="AC1" s="1">
        <f>$D12</f>
        <v>0</v>
      </c>
      <c r="AD1" s="1" t="str">
        <f>IF(AB1&gt;AC1,"H",IF(AB1&lt;AC1,"A","X"))</f>
        <v>X</v>
      </c>
      <c r="AE1" s="1">
        <f>$B13</f>
        <v>0</v>
      </c>
      <c r="AF1" s="1">
        <f>$D13</f>
        <v>0</v>
      </c>
      <c r="AG1" s="1" t="str">
        <f>IF(AE1&gt;AF1,"H",IF(AE1&lt;AF1,"A","X"))</f>
        <v>X</v>
      </c>
      <c r="AH1" s="1">
        <f>$B14</f>
        <v>0</v>
      </c>
      <c r="AI1" s="1">
        <f>$D14</f>
        <v>0</v>
      </c>
      <c r="AJ1" s="1" t="str">
        <f>IF(AH1&gt;AI1,"H",IF(AH1&lt;AI1,"A","X"))</f>
        <v>X</v>
      </c>
      <c r="AK1" s="1">
        <f>$B15</f>
        <v>0</v>
      </c>
      <c r="AL1" s="1">
        <f>$D15</f>
        <v>0</v>
      </c>
      <c r="AM1" s="1" t="str">
        <f>IF(AK1&gt;AL1,"H",IF(AK1&lt;AL1,"A","X"))</f>
        <v>X</v>
      </c>
      <c r="AN1" s="1">
        <f>$B16</f>
        <v>0</v>
      </c>
      <c r="AO1" s="1">
        <f>$D16</f>
        <v>0</v>
      </c>
      <c r="AP1" s="1" t="str">
        <f>IF(AN1&gt;AO1,"H",IF(AN1&lt;AO1,"A","X"))</f>
        <v>X</v>
      </c>
      <c r="AQ1" s="1">
        <f>$B17</f>
        <v>0</v>
      </c>
      <c r="AR1" s="1">
        <f>$D17</f>
        <v>0</v>
      </c>
      <c r="AS1" s="1" t="str">
        <f>IF(AQ1&gt;AR1,"H",IF(AQ1&lt;AR1,"A","X"))</f>
        <v>X</v>
      </c>
      <c r="AT1" s="1">
        <f>$B18</f>
        <v>0</v>
      </c>
      <c r="AU1" s="1">
        <f>$D18</f>
        <v>0</v>
      </c>
      <c r="AV1" s="1" t="str">
        <f>IF(AT1&gt;AU1,"H",IF(AT1&lt;AU1,"A","X"))</f>
        <v>X</v>
      </c>
    </row>
    <row r="3" spans="1:48" x14ac:dyDescent="0.3">
      <c r="A3" s="1" t="str">
        <f>FormKO!G7</f>
        <v>Uruguay</v>
      </c>
      <c r="B3" s="1">
        <f>FormKO!H7</f>
        <v>0</v>
      </c>
      <c r="C3" s="1" t="str">
        <f>FormKO!I7</f>
        <v>v</v>
      </c>
      <c r="D3" s="1">
        <f>FormKO!J7</f>
        <v>0</v>
      </c>
      <c r="E3" s="1" t="str">
        <f>FormKO!K7</f>
        <v>Portugal</v>
      </c>
    </row>
    <row r="4" spans="1:48" x14ac:dyDescent="0.3">
      <c r="A4" s="1" t="str">
        <f>FormKO!G8</f>
        <v>France</v>
      </c>
      <c r="B4" s="1">
        <f>FormKO!H8</f>
        <v>0</v>
      </c>
      <c r="C4" s="1" t="str">
        <f>FormKO!I8</f>
        <v>v</v>
      </c>
      <c r="D4" s="1">
        <f>FormKO!J8</f>
        <v>0</v>
      </c>
      <c r="E4" s="1" t="str">
        <f>FormKO!K8</f>
        <v>Argentina</v>
      </c>
    </row>
    <row r="5" spans="1:48" x14ac:dyDescent="0.3">
      <c r="A5" s="1" t="str">
        <f>FormKO!G9</f>
        <v>Spain</v>
      </c>
      <c r="B5" s="1">
        <f>FormKO!H9</f>
        <v>0</v>
      </c>
      <c r="C5" s="1" t="str">
        <f>FormKO!I9</f>
        <v>v</v>
      </c>
      <c r="D5" s="1">
        <f>FormKO!J9</f>
        <v>0</v>
      </c>
      <c r="E5" s="1" t="str">
        <f>FormKO!K9</f>
        <v>Russia</v>
      </c>
    </row>
    <row r="6" spans="1:48" x14ac:dyDescent="0.3">
      <c r="A6" s="1" t="str">
        <f>FormKO!G10</f>
        <v>Croatia</v>
      </c>
      <c r="B6" s="1">
        <f>FormKO!H10</f>
        <v>0</v>
      </c>
      <c r="C6" s="1" t="str">
        <f>FormKO!I10</f>
        <v>v</v>
      </c>
      <c r="D6" s="1">
        <f>FormKO!J10</f>
        <v>0</v>
      </c>
      <c r="E6" s="1" t="str">
        <f>FormKO!K10</f>
        <v>Denmark</v>
      </c>
    </row>
    <row r="7" spans="1:48" x14ac:dyDescent="0.3">
      <c r="A7" s="1" t="str">
        <f>FormKO!G11</f>
        <v>Winner E</v>
      </c>
      <c r="B7" s="1">
        <f>FormKO!H11</f>
        <v>0</v>
      </c>
      <c r="C7" s="1" t="str">
        <f>FormKO!I11</f>
        <v>v</v>
      </c>
      <c r="D7" s="1">
        <f>FormKO!J11</f>
        <v>0</v>
      </c>
      <c r="E7" s="1" t="str">
        <f>FormKO!K11</f>
        <v>Mexico</v>
      </c>
    </row>
    <row r="8" spans="1:48" x14ac:dyDescent="0.3">
      <c r="A8" s="1" t="str">
        <f>FormKO!G12</f>
        <v>Winner G</v>
      </c>
      <c r="B8" s="1">
        <f>FormKO!H12</f>
        <v>0</v>
      </c>
      <c r="C8" s="1" t="str">
        <f>FormKO!I12</f>
        <v>v</v>
      </c>
      <c r="D8" s="1">
        <f>FormKO!J12</f>
        <v>0</v>
      </c>
      <c r="E8" s="1" t="str">
        <f>FormKO!K12</f>
        <v>Runner-up H</v>
      </c>
    </row>
    <row r="9" spans="1:48" x14ac:dyDescent="0.3">
      <c r="A9" s="1" t="str">
        <f>FormKO!G13</f>
        <v>Sweden</v>
      </c>
      <c r="B9" s="1">
        <f>FormKO!H13</f>
        <v>0</v>
      </c>
      <c r="C9" s="1" t="str">
        <f>FormKO!I13</f>
        <v>v</v>
      </c>
      <c r="D9" s="1">
        <f>FormKO!J13</f>
        <v>0</v>
      </c>
      <c r="E9" s="1" t="str">
        <f>FormKO!K13</f>
        <v>Runner-up E</v>
      </c>
    </row>
    <row r="10" spans="1:48" x14ac:dyDescent="0.3">
      <c r="A10" s="1" t="str">
        <f>FormKO!G14</f>
        <v>Winner H</v>
      </c>
      <c r="B10" s="1">
        <f>FormKO!H14</f>
        <v>0</v>
      </c>
      <c r="C10" s="1" t="str">
        <f>FormKO!I14</f>
        <v>v</v>
      </c>
      <c r="D10" s="1">
        <f>FormKO!J14</f>
        <v>0</v>
      </c>
      <c r="E10" s="1" t="str">
        <f>FormKO!K14</f>
        <v>Runner-up G</v>
      </c>
    </row>
    <row r="11" spans="1:48" x14ac:dyDescent="0.3">
      <c r="A11" s="1" t="str">
        <f>FormKO!G15</f>
        <v>Winner 49</v>
      </c>
      <c r="B11" s="1">
        <f>FormKO!H15</f>
        <v>0</v>
      </c>
      <c r="C11" s="1" t="str">
        <f>FormKO!I15</f>
        <v>v</v>
      </c>
      <c r="D11" s="1">
        <f>FormKO!J15</f>
        <v>0</v>
      </c>
      <c r="E11" s="1" t="str">
        <f>FormKO!K15</f>
        <v>Winner 50</v>
      </c>
    </row>
    <row r="12" spans="1:48" x14ac:dyDescent="0.3">
      <c r="A12" s="1" t="str">
        <f>FormKO!G16</f>
        <v>Winner 53</v>
      </c>
      <c r="B12" s="1">
        <f>FormKO!H16</f>
        <v>0</v>
      </c>
      <c r="C12" s="1" t="str">
        <f>FormKO!I16</f>
        <v>v</v>
      </c>
      <c r="D12" s="1">
        <f>FormKO!J16</f>
        <v>0</v>
      </c>
      <c r="E12" s="1" t="str">
        <f>FormKO!K16</f>
        <v>Winner 54</v>
      </c>
    </row>
    <row r="13" spans="1:48" x14ac:dyDescent="0.3">
      <c r="A13" s="1" t="str">
        <f>FormKO!G17</f>
        <v>Winner 51</v>
      </c>
      <c r="B13" s="1">
        <f>FormKO!H17</f>
        <v>0</v>
      </c>
      <c r="C13" s="1" t="str">
        <f>FormKO!I17</f>
        <v>v</v>
      </c>
      <c r="D13" s="1">
        <f>FormKO!J17</f>
        <v>0</v>
      </c>
      <c r="E13" s="1" t="str">
        <f>FormKO!K17</f>
        <v>Winner 52</v>
      </c>
    </row>
    <row r="14" spans="1:48" x14ac:dyDescent="0.3">
      <c r="A14" s="1" t="str">
        <f>FormKO!G18</f>
        <v>Winner 55</v>
      </c>
      <c r="B14" s="1">
        <f>FormKO!H18</f>
        <v>0</v>
      </c>
      <c r="C14" s="1" t="str">
        <f>FormKO!I18</f>
        <v>v</v>
      </c>
      <c r="D14" s="1">
        <f>FormKO!J18</f>
        <v>0</v>
      </c>
      <c r="E14" s="1" t="str">
        <f>FormKO!K18</f>
        <v>Winner 56</v>
      </c>
    </row>
    <row r="15" spans="1:48" x14ac:dyDescent="0.3">
      <c r="A15" s="1" t="str">
        <f>FormKO!G19</f>
        <v>Winner QF1</v>
      </c>
      <c r="B15" s="1">
        <f>FormKO!H19</f>
        <v>0</v>
      </c>
      <c r="C15" s="1" t="str">
        <f>FormKO!I19</f>
        <v>v</v>
      </c>
      <c r="D15" s="1">
        <f>FormKO!J19</f>
        <v>0</v>
      </c>
      <c r="E15" s="1" t="str">
        <f>FormKO!K19</f>
        <v>Winner QF2</v>
      </c>
    </row>
    <row r="16" spans="1:48" x14ac:dyDescent="0.3">
      <c r="A16" s="1" t="str">
        <f>FormKO!G20</f>
        <v>Winner QF3</v>
      </c>
      <c r="B16" s="1">
        <f>FormKO!H20</f>
        <v>0</v>
      </c>
      <c r="C16" s="1" t="str">
        <f>FormKO!I20</f>
        <v>v</v>
      </c>
      <c r="D16" s="1">
        <f>FormKO!J20</f>
        <v>0</v>
      </c>
      <c r="E16" s="1" t="str">
        <f>FormKO!K20</f>
        <v>Winner QF4</v>
      </c>
    </row>
    <row r="17" spans="1:5" x14ac:dyDescent="0.3">
      <c r="A17" s="1" t="str">
        <f>FormKO!G21</f>
        <v>Runner-up SF1</v>
      </c>
      <c r="B17" s="1">
        <f>FormKO!H21</f>
        <v>0</v>
      </c>
      <c r="C17" s="1" t="str">
        <f>FormKO!I21</f>
        <v>v</v>
      </c>
      <c r="D17" s="1">
        <f>FormKO!J21</f>
        <v>0</v>
      </c>
      <c r="E17" s="1" t="str">
        <f>FormKO!K21</f>
        <v>Runner-up SF2</v>
      </c>
    </row>
    <row r="18" spans="1:5" x14ac:dyDescent="0.3">
      <c r="A18" s="1" t="str">
        <f>FormKO!G22</f>
        <v>Winner SF1</v>
      </c>
      <c r="B18" s="1">
        <f>FormKO!H22</f>
        <v>0</v>
      </c>
      <c r="C18" s="1" t="str">
        <f>FormKO!I22</f>
        <v>v</v>
      </c>
      <c r="D18" s="1">
        <f>FormKO!J22</f>
        <v>0</v>
      </c>
      <c r="E18" s="1" t="str">
        <f>FormKO!K22</f>
        <v>Winner SF2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519FD-3DD8-4257-A741-B2A693C3CB52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341A0F-CD38-4BAC-8986-172085D8A202}">
  <dimension ref="A1:EN51"/>
  <sheetViews>
    <sheetView workbookViewId="0">
      <selection activeCell="A4" sqref="A4"/>
    </sheetView>
  </sheetViews>
  <sheetFormatPr defaultColWidth="4.6640625" defaultRowHeight="14.4" x14ac:dyDescent="0.3"/>
  <cols>
    <col min="1" max="1" width="11" style="1" bestFit="1" customWidth="1"/>
    <col min="2" max="4" width="4.6640625" style="1"/>
    <col min="5" max="5" width="11" style="1" bestFit="1" customWidth="1"/>
    <col min="6" max="12" width="4.6640625" style="1"/>
    <col min="13" max="135" width="0" style="1" hidden="1" customWidth="1"/>
    <col min="136" max="16384" width="4.6640625" style="1"/>
  </cols>
  <sheetData>
    <row r="1" spans="1:144" x14ac:dyDescent="0.3">
      <c r="A1" s="1">
        <v>1</v>
      </c>
      <c r="D1" s="1">
        <v>2</v>
      </c>
      <c r="G1" s="1">
        <v>3</v>
      </c>
      <c r="J1" s="1">
        <v>4</v>
      </c>
      <c r="M1" s="1">
        <v>5</v>
      </c>
      <c r="P1" s="1">
        <v>6</v>
      </c>
      <c r="S1" s="1">
        <v>7</v>
      </c>
      <c r="V1" s="1">
        <v>8</v>
      </c>
      <c r="Y1" s="1">
        <v>9</v>
      </c>
      <c r="AB1" s="1">
        <v>10</v>
      </c>
      <c r="AE1" s="1">
        <v>11</v>
      </c>
      <c r="AH1" s="1">
        <v>12</v>
      </c>
      <c r="AK1" s="1">
        <v>13</v>
      </c>
      <c r="AN1" s="1">
        <v>14</v>
      </c>
      <c r="AQ1" s="1">
        <v>15</v>
      </c>
      <c r="AT1" s="1">
        <v>16</v>
      </c>
      <c r="AW1" s="1">
        <v>17</v>
      </c>
      <c r="AZ1" s="1">
        <v>18</v>
      </c>
      <c r="BC1" s="1">
        <v>19</v>
      </c>
      <c r="BF1" s="1">
        <v>20</v>
      </c>
      <c r="BI1" s="1">
        <v>21</v>
      </c>
      <c r="BL1" s="1">
        <v>22</v>
      </c>
      <c r="BO1" s="1">
        <v>23</v>
      </c>
      <c r="BR1" s="1">
        <v>24</v>
      </c>
      <c r="BU1" s="1">
        <v>25</v>
      </c>
      <c r="BX1" s="1">
        <v>26</v>
      </c>
      <c r="CA1" s="1">
        <v>27</v>
      </c>
      <c r="CD1" s="1">
        <v>28</v>
      </c>
      <c r="CG1" s="1">
        <v>29</v>
      </c>
      <c r="CJ1" s="1">
        <v>30</v>
      </c>
      <c r="CM1" s="1">
        <v>31</v>
      </c>
      <c r="CP1" s="1">
        <v>32</v>
      </c>
      <c r="CS1" s="1">
        <v>33</v>
      </c>
      <c r="CV1" s="1">
        <v>34</v>
      </c>
      <c r="CY1" s="1">
        <v>35</v>
      </c>
      <c r="DB1" s="1">
        <v>36</v>
      </c>
      <c r="DE1" s="1">
        <v>37</v>
      </c>
      <c r="DH1" s="1">
        <v>38</v>
      </c>
      <c r="DK1" s="1">
        <v>39</v>
      </c>
      <c r="DN1" s="1">
        <v>40</v>
      </c>
      <c r="DQ1" s="1">
        <v>41</v>
      </c>
      <c r="DT1" s="1">
        <v>42</v>
      </c>
      <c r="DW1" s="1">
        <v>43</v>
      </c>
      <c r="DZ1" s="1">
        <v>44</v>
      </c>
      <c r="EC1" s="1">
        <v>45</v>
      </c>
      <c r="EF1" s="1">
        <v>46</v>
      </c>
      <c r="EI1" s="1">
        <v>47</v>
      </c>
      <c r="EL1" s="1">
        <v>48</v>
      </c>
    </row>
    <row r="2" spans="1:144" x14ac:dyDescent="0.3">
      <c r="A2" s="1">
        <f>$B4</f>
        <v>3</v>
      </c>
      <c r="B2" s="1">
        <f>$D4</f>
        <v>3</v>
      </c>
      <c r="C2" s="1" t="str">
        <f>IF(A2&gt;B2,"H",IF(A2&lt;B2,"A","X"))</f>
        <v>X</v>
      </c>
      <c r="D2" s="1">
        <f>$B5</f>
        <v>0</v>
      </c>
      <c r="E2" s="1">
        <f>$D5</f>
        <v>0</v>
      </c>
      <c r="F2" s="1" t="str">
        <f>IF(D2&gt;E2,"H",IF(D2&lt;E2,"A","X"))</f>
        <v>X</v>
      </c>
      <c r="G2" s="1">
        <f>$B6</f>
        <v>3</v>
      </c>
      <c r="H2" s="1">
        <f>$D6</f>
        <v>0</v>
      </c>
      <c r="I2" s="1" t="str">
        <f>IF(G2&gt;H2,"H",IF(G2&lt;H2,"A","X"))</f>
        <v>H</v>
      </c>
      <c r="J2" s="1">
        <f>$B7</f>
        <v>2</v>
      </c>
      <c r="K2" s="1">
        <f>$D7</f>
        <v>1</v>
      </c>
      <c r="L2" s="1" t="str">
        <f>IF(J2&gt;K2,"H",IF(J2&lt;K2,"A","X"))</f>
        <v>H</v>
      </c>
      <c r="M2" s="1">
        <f>$B8</f>
        <v>0</v>
      </c>
      <c r="N2" s="1">
        <f>$D8</f>
        <v>3</v>
      </c>
      <c r="O2" s="1" t="str">
        <f>IF(M2&gt;N2,"H",IF(M2&lt;N2,"A","X"))</f>
        <v>A</v>
      </c>
      <c r="P2" s="1">
        <f>$B9</f>
        <v>1</v>
      </c>
      <c r="Q2" s="1">
        <f>$D9</f>
        <v>1</v>
      </c>
      <c r="R2" s="1" t="str">
        <f>IF(P2&gt;Q2,"H",IF(P2&lt;Q2,"A","X"))</f>
        <v>X</v>
      </c>
      <c r="S2" s="1">
        <f>$B10</f>
        <v>1</v>
      </c>
      <c r="T2" s="1">
        <f>$D10</f>
        <v>1</v>
      </c>
      <c r="U2" s="1" t="str">
        <f>IF(S2&gt;T2,"H",IF(S2&lt;T2,"A","X"))</f>
        <v>X</v>
      </c>
      <c r="V2" s="1">
        <f>$B11</f>
        <v>3</v>
      </c>
      <c r="W2" s="1">
        <f>$D11</f>
        <v>3</v>
      </c>
      <c r="X2" s="1" t="str">
        <f>IF(V2&gt;W2,"H",IF(V2&lt;W2,"A","X"))</f>
        <v>X</v>
      </c>
      <c r="Y2" s="1">
        <f>$B12</f>
        <v>3</v>
      </c>
      <c r="Z2" s="1">
        <f>$D12</f>
        <v>0</v>
      </c>
      <c r="AA2" s="1" t="str">
        <f>IF(Y2&gt;Z2,"H",IF(Y2&lt;Z2,"A","X"))</f>
        <v>H</v>
      </c>
      <c r="AB2" s="1">
        <f>$B13</f>
        <v>3</v>
      </c>
      <c r="AC2" s="1">
        <f>$D13</f>
        <v>2</v>
      </c>
      <c r="AD2" s="1" t="str">
        <f>IF(AB2&gt;AC2,"H",IF(AB2&lt;AC2,"A","X"))</f>
        <v>H</v>
      </c>
      <c r="AE2" s="1">
        <f>$B14</f>
        <v>2</v>
      </c>
      <c r="AF2" s="1">
        <f>$D14</f>
        <v>1</v>
      </c>
      <c r="AG2" s="1" t="str">
        <f>IF(AE2&gt;AF2,"H",IF(AE2&lt;AF2,"A","X"))</f>
        <v>H</v>
      </c>
      <c r="AH2" s="1">
        <f>$B15</f>
        <v>2</v>
      </c>
      <c r="AI2" s="1">
        <f>$D15</f>
        <v>1</v>
      </c>
      <c r="AJ2" s="1" t="str">
        <f>IF(AH2&gt;AI2,"H",IF(AH2&lt;AI2,"A","X"))</f>
        <v>H</v>
      </c>
      <c r="AK2" s="1">
        <f>$B16</f>
        <v>0</v>
      </c>
      <c r="AL2" s="1">
        <f>$D16</f>
        <v>0</v>
      </c>
      <c r="AM2" s="1" t="str">
        <f>IF(AK2&gt;AL2,"H",IF(AK2&lt;AL2,"A","X"))</f>
        <v>X</v>
      </c>
      <c r="AN2" s="1">
        <f>$B17</f>
        <v>3</v>
      </c>
      <c r="AO2" s="1">
        <f>$D17</f>
        <v>1</v>
      </c>
      <c r="AP2" s="1" t="str">
        <f>IF(AN2&gt;AO2,"H",IF(AN2&lt;AO2,"A","X"))</f>
        <v>H</v>
      </c>
      <c r="AQ2" s="1">
        <f>$B18</f>
        <v>0</v>
      </c>
      <c r="AR2" s="1">
        <f>$D18</f>
        <v>3</v>
      </c>
      <c r="AS2" s="1" t="str">
        <f>IF(AQ2&gt;AR2,"H",IF(AQ2&lt;AR2,"A","X"))</f>
        <v>A</v>
      </c>
      <c r="AT2" s="1">
        <f>$B19</f>
        <v>0</v>
      </c>
      <c r="AU2" s="1">
        <f>$D19</f>
        <v>3</v>
      </c>
      <c r="AV2" s="1" t="str">
        <f>IF(AT2&gt;AU2,"H",IF(AT2&lt;AU2,"A","X"))</f>
        <v>A</v>
      </c>
      <c r="AW2" s="1">
        <f>$B20</f>
        <v>3</v>
      </c>
      <c r="AX2" s="1">
        <f>$D20</f>
        <v>3</v>
      </c>
      <c r="AY2" s="1" t="str">
        <f>IF(AW2&gt;AX2,"H",IF(AW2&lt;AX2,"A","X"))</f>
        <v>X</v>
      </c>
      <c r="AZ2" s="1">
        <f>$B21</f>
        <v>2</v>
      </c>
      <c r="BA2" s="1">
        <f>$D21</f>
        <v>1</v>
      </c>
      <c r="BB2" s="1" t="str">
        <f t="shared" ref="BB2" si="0">IF(AZ2&gt;BA2,"H",IF(AZ2&lt;BA2,"A","X"))</f>
        <v>H</v>
      </c>
      <c r="BC2" s="1">
        <f>$B22</f>
        <v>0</v>
      </c>
      <c r="BD2" s="1">
        <f>$D22</f>
        <v>2</v>
      </c>
      <c r="BE2" s="1" t="str">
        <f t="shared" ref="BE2" si="1">IF(BC2&gt;BD2,"H",IF(BC2&lt;BD2,"A","X"))</f>
        <v>A</v>
      </c>
      <c r="BF2" s="1">
        <f>$B23</f>
        <v>2</v>
      </c>
      <c r="BG2" s="1">
        <f>$D23</f>
        <v>1</v>
      </c>
      <c r="BH2" s="1" t="str">
        <f t="shared" ref="BH2" si="2">IF(BF2&gt;BG2,"H",IF(BF2&lt;BG2,"A","X"))</f>
        <v>H</v>
      </c>
      <c r="BI2" s="1">
        <f>$B24</f>
        <v>3</v>
      </c>
      <c r="BJ2" s="1">
        <f>$D24</f>
        <v>1</v>
      </c>
      <c r="BK2" s="1" t="str">
        <f t="shared" ref="BK2" si="3">IF(BI2&gt;BJ2,"H",IF(BI2&lt;BJ2,"A","X"))</f>
        <v>H</v>
      </c>
      <c r="BL2" s="1">
        <f>$B25</f>
        <v>3</v>
      </c>
      <c r="BM2" s="1">
        <f>$D25</f>
        <v>3</v>
      </c>
      <c r="BN2" s="1" t="str">
        <f t="shared" ref="BN2" si="4">IF(BL2&gt;BM2,"H",IF(BL2&lt;BM2,"A","X"))</f>
        <v>X</v>
      </c>
      <c r="BO2" s="1">
        <f>$B26</f>
        <v>3</v>
      </c>
      <c r="BP2" s="1">
        <f>$D26</f>
        <v>3</v>
      </c>
      <c r="BQ2" s="1" t="str">
        <f t="shared" ref="BQ2" si="5">IF(BO2&gt;BP2,"H",IF(BO2&lt;BP2,"A","X"))</f>
        <v>X</v>
      </c>
      <c r="BR2" s="1">
        <f>$B27</f>
        <v>3</v>
      </c>
      <c r="BS2" s="1">
        <f>$D27</f>
        <v>3</v>
      </c>
      <c r="BT2" s="1" t="str">
        <f t="shared" ref="BT2" si="6">IF(BR2&gt;BS2,"H",IF(BR2&lt;BS2,"A","X"))</f>
        <v>X</v>
      </c>
      <c r="BU2" s="1">
        <f>$B28</f>
        <v>2</v>
      </c>
      <c r="BV2" s="1">
        <f>$D28</f>
        <v>0</v>
      </c>
      <c r="BW2" s="1" t="str">
        <f t="shared" ref="BW2" si="7">IF(BU2&gt;BV2,"H",IF(BU2&lt;BV2,"A","X"))</f>
        <v>H</v>
      </c>
      <c r="BX2" s="1">
        <f>$B29</f>
        <v>1</v>
      </c>
      <c r="BY2" s="1">
        <f>$D29</f>
        <v>1</v>
      </c>
      <c r="BZ2" s="1" t="str">
        <f t="shared" ref="BZ2" si="8">IF(BX2&gt;BY2,"H",IF(BX2&lt;BY2,"A","X"))</f>
        <v>X</v>
      </c>
      <c r="CA2" s="1">
        <f>$B30</f>
        <v>1</v>
      </c>
      <c r="CB2" s="1">
        <f>$D30</f>
        <v>0</v>
      </c>
      <c r="CC2" s="1" t="str">
        <f t="shared" ref="CC2" si="9">IF(CA2&gt;CB2,"H",IF(CA2&lt;CB2,"A","X"))</f>
        <v>H</v>
      </c>
      <c r="CD2" s="1">
        <f>$B31</f>
        <v>2</v>
      </c>
      <c r="CE2" s="1">
        <f>$D31</f>
        <v>3</v>
      </c>
      <c r="CF2" s="1" t="str">
        <f t="shared" ref="CF2" si="10">IF(CD2&gt;CE2,"H",IF(CD2&lt;CE2,"A","X"))</f>
        <v>A</v>
      </c>
      <c r="CG2" s="1">
        <f>$B32</f>
        <v>2</v>
      </c>
      <c r="CH2" s="1">
        <f>$D32</f>
        <v>3</v>
      </c>
      <c r="CI2" s="1" t="str">
        <f t="shared" ref="CI2" si="11">IF(CG2&gt;CH2,"H",IF(CG2&lt;CH2,"A","X"))</f>
        <v>A</v>
      </c>
      <c r="CJ2" s="1">
        <f>$B33</f>
        <v>2</v>
      </c>
      <c r="CK2" s="1">
        <f>$D33</f>
        <v>2</v>
      </c>
      <c r="CL2" s="1" t="str">
        <f t="shared" ref="CL2" si="12">IF(CJ2&gt;CK2,"H",IF(CJ2&lt;CK2,"A","X"))</f>
        <v>X</v>
      </c>
      <c r="CM2" s="1">
        <f>$B34</f>
        <v>2</v>
      </c>
      <c r="CN2" s="1">
        <f>$D34</f>
        <v>0</v>
      </c>
      <c r="CO2" s="1" t="str">
        <f t="shared" ref="CO2" si="13">IF(CM2&gt;CN2,"H",IF(CM2&lt;CN2,"A","X"))</f>
        <v>H</v>
      </c>
      <c r="CP2" s="1">
        <f>$B35</f>
        <v>3</v>
      </c>
      <c r="CQ2" s="1">
        <f>$D35</f>
        <v>0</v>
      </c>
      <c r="CR2" s="1" t="str">
        <f t="shared" ref="CR2" si="14">IF(CP2&gt;CQ2,"H",IF(CP2&lt;CQ2,"A","X"))</f>
        <v>H</v>
      </c>
      <c r="CS2" s="1">
        <f>$B36</f>
        <v>1</v>
      </c>
      <c r="CT2" s="1">
        <f>$D36</f>
        <v>2</v>
      </c>
      <c r="CU2" s="1" t="str">
        <f t="shared" ref="CU2" si="15">IF(CS2&gt;CT2,"H",IF(CS2&lt;CT2,"A","X"))</f>
        <v>A</v>
      </c>
      <c r="CV2" s="1">
        <f>$B37</f>
        <v>3</v>
      </c>
      <c r="CW2" s="1">
        <f>$D37</f>
        <v>3</v>
      </c>
      <c r="CX2" s="1" t="str">
        <f t="shared" ref="CX2" si="16">IF(CV2&gt;CW2,"H",IF(CV2&lt;CW2,"A","X"))</f>
        <v>X</v>
      </c>
      <c r="CY2" s="1">
        <f>$B38</f>
        <v>3</v>
      </c>
      <c r="CZ2" s="1">
        <f>$D38</f>
        <v>3</v>
      </c>
      <c r="DA2" s="1" t="str">
        <f t="shared" ref="DA2" si="17">IF(CY2&gt;CZ2,"H",IF(CY2&lt;CZ2,"A","X"))</f>
        <v>X</v>
      </c>
      <c r="DB2" s="1">
        <f>$B39</f>
        <v>2</v>
      </c>
      <c r="DC2" s="1">
        <f>$D39</f>
        <v>1</v>
      </c>
      <c r="DD2" s="1" t="str">
        <f t="shared" ref="DD2" si="18">IF(DB2&gt;DC2,"H",IF(DB2&lt;DC2,"A","X"))</f>
        <v>H</v>
      </c>
      <c r="DE2" s="1">
        <f>$B40</f>
        <v>3</v>
      </c>
      <c r="DF2" s="1">
        <f>$D40</f>
        <v>3</v>
      </c>
      <c r="DG2" s="1" t="str">
        <f t="shared" ref="DG2" si="19">IF(DE2&gt;DF2,"H",IF(DE2&lt;DF2,"A","X"))</f>
        <v>X</v>
      </c>
      <c r="DH2" s="1">
        <f>$B41</f>
        <v>3</v>
      </c>
      <c r="DI2" s="1">
        <f>$D41</f>
        <v>1</v>
      </c>
      <c r="DJ2" s="1" t="str">
        <f t="shared" ref="DJ2" si="20">IF(DH2&gt;DI2,"H",IF(DH2&lt;DI2,"A","X"))</f>
        <v>H</v>
      </c>
      <c r="DK2" s="1">
        <f>$B42</f>
        <v>1</v>
      </c>
      <c r="DL2" s="1">
        <f>$D42</f>
        <v>3</v>
      </c>
      <c r="DM2" s="1" t="str">
        <f t="shared" ref="DM2" si="21">IF(DK2&gt;DL2,"H",IF(DK2&lt;DL2,"A","X"))</f>
        <v>A</v>
      </c>
      <c r="DN2" s="1">
        <f>$B43</f>
        <v>3</v>
      </c>
      <c r="DO2" s="1">
        <f>$D43</f>
        <v>3</v>
      </c>
      <c r="DP2" s="1" t="str">
        <f t="shared" ref="DP2" si="22">IF(DN2&gt;DO2,"H",IF(DN2&lt;DO2,"A","X"))</f>
        <v>X</v>
      </c>
      <c r="DQ2" s="1">
        <f>$B44</f>
        <v>0</v>
      </c>
      <c r="DR2" s="1">
        <f>$D44</f>
        <v>0</v>
      </c>
      <c r="DS2" s="1" t="str">
        <f t="shared" ref="DS2" si="23">IF(DQ2&gt;DR2,"H",IF(DQ2&lt;DR2,"A","X"))</f>
        <v>X</v>
      </c>
      <c r="DT2" s="1">
        <f>$B45</f>
        <v>3</v>
      </c>
      <c r="DU2" s="1">
        <f>$D45</f>
        <v>2</v>
      </c>
      <c r="DV2" s="1" t="str">
        <f t="shared" ref="DV2" si="24">IF(DT2&gt;DU2,"H",IF(DT2&lt;DU2,"A","X"))</f>
        <v>H</v>
      </c>
      <c r="DW2" s="1">
        <f>$B46</f>
        <v>0</v>
      </c>
      <c r="DX2" s="1">
        <f>$D46</f>
        <v>2</v>
      </c>
      <c r="DY2" s="1" t="str">
        <f t="shared" ref="DY2" si="25">IF(DW2&gt;DX2,"H",IF(DW2&lt;DX2,"A","X"))</f>
        <v>A</v>
      </c>
      <c r="DZ2" s="1">
        <f>$B47</f>
        <v>1</v>
      </c>
      <c r="EA2" s="1">
        <f>$D47</f>
        <v>2</v>
      </c>
      <c r="EB2" s="1" t="str">
        <f t="shared" ref="EB2" si="26">IF(DZ2&gt;EA2,"H",IF(DZ2&lt;EA2,"A","X"))</f>
        <v>A</v>
      </c>
      <c r="EC2" s="1">
        <f>$B48</f>
        <v>0</v>
      </c>
      <c r="ED2" s="1">
        <f>$D48</f>
        <v>0</v>
      </c>
      <c r="EE2" s="1" t="str">
        <f t="shared" ref="EE2" si="27">IF(EC2&gt;ED2,"H",IF(EC2&lt;ED2,"A","X"))</f>
        <v>X</v>
      </c>
      <c r="EF2" s="1">
        <f>$B49</f>
        <v>3</v>
      </c>
      <c r="EG2" s="1">
        <f>$D49</f>
        <v>2</v>
      </c>
      <c r="EH2" s="1" t="str">
        <f t="shared" ref="EH2" si="28">IF(EF2&gt;EG2,"H",IF(EF2&lt;EG2,"A","X"))</f>
        <v>H</v>
      </c>
      <c r="EI2" s="1">
        <f>$B50</f>
        <v>1</v>
      </c>
      <c r="EJ2" s="1">
        <f>$D50</f>
        <v>2</v>
      </c>
      <c r="EK2" s="1" t="str">
        <f t="shared" ref="EK2" si="29">IF(EI2&gt;EJ2,"H",IF(EI2&lt;EJ2,"A","X"))</f>
        <v>A</v>
      </c>
      <c r="EL2" s="1">
        <f>$B51</f>
        <v>0</v>
      </c>
      <c r="EM2" s="1">
        <f>$D51</f>
        <v>0</v>
      </c>
      <c r="EN2" s="1" t="str">
        <f t="shared" ref="EN2" si="30">IF(EL2&gt;EM2,"H",IF(EL2&lt;EM2,"A","X"))</f>
        <v>X</v>
      </c>
    </row>
    <row r="4" spans="1:144" x14ac:dyDescent="0.3">
      <c r="A4" s="1" t="s">
        <v>0</v>
      </c>
      <c r="B4" s="1">
        <v>3</v>
      </c>
      <c r="C4" s="1" t="s">
        <v>1</v>
      </c>
      <c r="D4" s="1">
        <v>3</v>
      </c>
      <c r="E4" s="1" t="s">
        <v>2</v>
      </c>
      <c r="H4" s="1">
        <v>1</v>
      </c>
    </row>
    <row r="5" spans="1:144" x14ac:dyDescent="0.3">
      <c r="A5" s="1" t="s">
        <v>3</v>
      </c>
      <c r="B5" s="1">
        <v>0</v>
      </c>
      <c r="C5" s="1" t="s">
        <v>1</v>
      </c>
      <c r="D5" s="1">
        <v>0</v>
      </c>
      <c r="E5" s="1" t="s">
        <v>4</v>
      </c>
      <c r="H5" s="1">
        <f>H4+1</f>
        <v>2</v>
      </c>
    </row>
    <row r="6" spans="1:144" x14ac:dyDescent="0.3">
      <c r="A6" s="1" t="s">
        <v>5</v>
      </c>
      <c r="B6" s="1">
        <v>3</v>
      </c>
      <c r="C6" s="1" t="s">
        <v>1</v>
      </c>
      <c r="D6" s="1">
        <v>0</v>
      </c>
      <c r="E6" s="1" t="s">
        <v>6</v>
      </c>
      <c r="H6" s="1">
        <f t="shared" ref="H6:H51" si="31">H5+1</f>
        <v>3</v>
      </c>
    </row>
    <row r="7" spans="1:144" x14ac:dyDescent="0.3">
      <c r="A7" s="1" t="s">
        <v>7</v>
      </c>
      <c r="B7" s="1">
        <v>2</v>
      </c>
      <c r="C7" s="1" t="s">
        <v>1</v>
      </c>
      <c r="D7" s="1">
        <v>1</v>
      </c>
      <c r="E7" s="1" t="s">
        <v>8</v>
      </c>
      <c r="H7" s="1">
        <f t="shared" si="31"/>
        <v>4</v>
      </c>
    </row>
    <row r="8" spans="1:144" x14ac:dyDescent="0.3">
      <c r="A8" s="1" t="s">
        <v>9</v>
      </c>
      <c r="B8" s="1">
        <v>0</v>
      </c>
      <c r="C8" s="1" t="s">
        <v>1</v>
      </c>
      <c r="D8" s="1">
        <v>3</v>
      </c>
      <c r="E8" s="1" t="s">
        <v>10</v>
      </c>
      <c r="H8" s="1">
        <f t="shared" si="31"/>
        <v>5</v>
      </c>
    </row>
    <row r="9" spans="1:144" x14ac:dyDescent="0.3">
      <c r="A9" s="1" t="s">
        <v>11</v>
      </c>
      <c r="B9" s="1">
        <v>1</v>
      </c>
      <c r="C9" s="1" t="s">
        <v>1</v>
      </c>
      <c r="D9" s="1">
        <v>1</v>
      </c>
      <c r="E9" s="1" t="s">
        <v>12</v>
      </c>
      <c r="H9" s="1">
        <f t="shared" si="31"/>
        <v>6</v>
      </c>
    </row>
    <row r="10" spans="1:144" x14ac:dyDescent="0.3">
      <c r="A10" s="1" t="s">
        <v>13</v>
      </c>
      <c r="B10" s="1">
        <v>1</v>
      </c>
      <c r="C10" s="1" t="s">
        <v>1</v>
      </c>
      <c r="D10" s="1">
        <v>1</v>
      </c>
      <c r="E10" s="1" t="s">
        <v>14</v>
      </c>
      <c r="H10" s="1">
        <f t="shared" si="31"/>
        <v>7</v>
      </c>
    </row>
    <row r="11" spans="1:144" x14ac:dyDescent="0.3">
      <c r="A11" s="1" t="s">
        <v>15</v>
      </c>
      <c r="B11" s="1">
        <v>3</v>
      </c>
      <c r="C11" s="1" t="s">
        <v>1</v>
      </c>
      <c r="D11" s="1">
        <v>3</v>
      </c>
      <c r="E11" s="1" t="s">
        <v>16</v>
      </c>
      <c r="H11" s="1">
        <f t="shared" si="31"/>
        <v>8</v>
      </c>
    </row>
    <row r="12" spans="1:144" x14ac:dyDescent="0.3">
      <c r="A12" s="1" t="s">
        <v>17</v>
      </c>
      <c r="B12" s="1">
        <v>3</v>
      </c>
      <c r="C12" s="1" t="s">
        <v>1</v>
      </c>
      <c r="D12" s="1">
        <v>0</v>
      </c>
      <c r="E12" s="1" t="s">
        <v>18</v>
      </c>
      <c r="H12" s="1">
        <f t="shared" si="31"/>
        <v>9</v>
      </c>
    </row>
    <row r="13" spans="1:144" x14ac:dyDescent="0.3">
      <c r="A13" s="1" t="s">
        <v>19</v>
      </c>
      <c r="B13" s="1">
        <v>3</v>
      </c>
      <c r="C13" s="1" t="s">
        <v>1</v>
      </c>
      <c r="D13" s="1">
        <v>2</v>
      </c>
      <c r="E13" s="1" t="s">
        <v>20</v>
      </c>
      <c r="H13" s="1">
        <f t="shared" si="31"/>
        <v>10</v>
      </c>
    </row>
    <row r="14" spans="1:144" x14ac:dyDescent="0.3">
      <c r="A14" s="1" t="s">
        <v>21</v>
      </c>
      <c r="B14" s="1">
        <v>2</v>
      </c>
      <c r="C14" s="1" t="s">
        <v>1</v>
      </c>
      <c r="D14" s="1">
        <v>1</v>
      </c>
      <c r="E14" s="1" t="s">
        <v>22</v>
      </c>
      <c r="H14" s="1">
        <f t="shared" si="31"/>
        <v>11</v>
      </c>
    </row>
    <row r="15" spans="1:144" x14ac:dyDescent="0.3">
      <c r="A15" s="1" t="s">
        <v>23</v>
      </c>
      <c r="B15" s="1">
        <v>2</v>
      </c>
      <c r="C15" s="1" t="s">
        <v>1</v>
      </c>
      <c r="D15" s="1">
        <v>1</v>
      </c>
      <c r="E15" s="1" t="s">
        <v>24</v>
      </c>
      <c r="H15" s="1">
        <f t="shared" si="31"/>
        <v>12</v>
      </c>
    </row>
    <row r="16" spans="1:144" x14ac:dyDescent="0.3">
      <c r="A16" s="1" t="s">
        <v>25</v>
      </c>
      <c r="B16" s="1">
        <v>0</v>
      </c>
      <c r="C16" s="1" t="s">
        <v>1</v>
      </c>
      <c r="D16" s="1">
        <v>0</v>
      </c>
      <c r="E16" s="1" t="s">
        <v>26</v>
      </c>
      <c r="H16" s="1">
        <f t="shared" si="31"/>
        <v>13</v>
      </c>
    </row>
    <row r="17" spans="1:8" x14ac:dyDescent="0.3">
      <c r="A17" s="1" t="s">
        <v>27</v>
      </c>
      <c r="B17" s="1">
        <v>3</v>
      </c>
      <c r="C17" s="1" t="s">
        <v>1</v>
      </c>
      <c r="D17" s="1">
        <v>1</v>
      </c>
      <c r="E17" s="1" t="s">
        <v>28</v>
      </c>
      <c r="H17" s="1">
        <f t="shared" si="31"/>
        <v>14</v>
      </c>
    </row>
    <row r="18" spans="1:8" x14ac:dyDescent="0.3">
      <c r="A18" s="1" t="s">
        <v>29</v>
      </c>
      <c r="B18" s="1">
        <v>0</v>
      </c>
      <c r="C18" s="1" t="s">
        <v>1</v>
      </c>
      <c r="D18" s="1">
        <v>3</v>
      </c>
      <c r="E18" s="1" t="s">
        <v>30</v>
      </c>
      <c r="H18" s="1">
        <f t="shared" si="31"/>
        <v>15</v>
      </c>
    </row>
    <row r="19" spans="1:8" x14ac:dyDescent="0.3">
      <c r="A19" s="1" t="s">
        <v>31</v>
      </c>
      <c r="B19" s="1">
        <v>0</v>
      </c>
      <c r="C19" s="1" t="s">
        <v>1</v>
      </c>
      <c r="D19" s="1">
        <v>3</v>
      </c>
      <c r="E19" s="1" t="s">
        <v>32</v>
      </c>
      <c r="H19" s="1">
        <f t="shared" si="31"/>
        <v>16</v>
      </c>
    </row>
    <row r="20" spans="1:8" x14ac:dyDescent="0.3">
      <c r="A20" s="1" t="s">
        <v>0</v>
      </c>
      <c r="B20" s="1">
        <v>3</v>
      </c>
      <c r="C20" s="1" t="s">
        <v>1</v>
      </c>
      <c r="D20" s="1">
        <v>3</v>
      </c>
      <c r="E20" s="1" t="s">
        <v>3</v>
      </c>
      <c r="H20" s="1">
        <f t="shared" si="31"/>
        <v>17</v>
      </c>
    </row>
    <row r="21" spans="1:8" x14ac:dyDescent="0.3">
      <c r="A21" s="1" t="s">
        <v>7</v>
      </c>
      <c r="B21" s="1">
        <v>2</v>
      </c>
      <c r="C21" s="1" t="s">
        <v>1</v>
      </c>
      <c r="D21" s="1">
        <v>1</v>
      </c>
      <c r="E21" s="1" t="s">
        <v>5</v>
      </c>
      <c r="H21" s="1">
        <f t="shared" si="31"/>
        <v>18</v>
      </c>
    </row>
    <row r="22" spans="1:8" x14ac:dyDescent="0.3">
      <c r="A22" s="1" t="s">
        <v>4</v>
      </c>
      <c r="B22" s="1">
        <v>0</v>
      </c>
      <c r="C22" s="1" t="s">
        <v>1</v>
      </c>
      <c r="D22" s="1">
        <v>2</v>
      </c>
      <c r="E22" s="1" t="s">
        <v>2</v>
      </c>
      <c r="H22" s="1">
        <f t="shared" si="31"/>
        <v>19</v>
      </c>
    </row>
    <row r="23" spans="1:8" x14ac:dyDescent="0.3">
      <c r="A23" s="1" t="s">
        <v>6</v>
      </c>
      <c r="B23" s="1">
        <v>2</v>
      </c>
      <c r="C23" s="1" t="s">
        <v>1</v>
      </c>
      <c r="D23" s="1">
        <v>1</v>
      </c>
      <c r="E23" s="1" t="s">
        <v>8</v>
      </c>
      <c r="H23" s="1">
        <f t="shared" si="31"/>
        <v>20</v>
      </c>
    </row>
    <row r="24" spans="1:8" x14ac:dyDescent="0.3">
      <c r="A24" s="1" t="s">
        <v>14</v>
      </c>
      <c r="B24" s="1">
        <v>3</v>
      </c>
      <c r="C24" s="1" t="s">
        <v>1</v>
      </c>
      <c r="D24" s="1">
        <v>1</v>
      </c>
      <c r="E24" s="1" t="s">
        <v>10</v>
      </c>
      <c r="H24" s="1">
        <f t="shared" si="31"/>
        <v>21</v>
      </c>
    </row>
    <row r="25" spans="1:8" x14ac:dyDescent="0.3">
      <c r="A25" s="1" t="s">
        <v>9</v>
      </c>
      <c r="B25" s="1">
        <v>3</v>
      </c>
      <c r="C25" s="1" t="s">
        <v>1</v>
      </c>
      <c r="D25" s="1">
        <v>3</v>
      </c>
      <c r="E25" s="1" t="s">
        <v>13</v>
      </c>
      <c r="H25" s="1">
        <f t="shared" si="31"/>
        <v>22</v>
      </c>
    </row>
    <row r="26" spans="1:8" x14ac:dyDescent="0.3">
      <c r="A26" s="1" t="s">
        <v>11</v>
      </c>
      <c r="B26" s="1">
        <v>3</v>
      </c>
      <c r="C26" s="1" t="s">
        <v>1</v>
      </c>
      <c r="D26" s="1">
        <v>3</v>
      </c>
      <c r="E26" s="1" t="s">
        <v>15</v>
      </c>
      <c r="H26" s="1">
        <f t="shared" si="31"/>
        <v>23</v>
      </c>
    </row>
    <row r="27" spans="1:8" x14ac:dyDescent="0.3">
      <c r="A27" s="1" t="s">
        <v>21</v>
      </c>
      <c r="B27" s="1">
        <v>3</v>
      </c>
      <c r="C27" s="1" t="s">
        <v>1</v>
      </c>
      <c r="D27" s="1">
        <v>3</v>
      </c>
      <c r="E27" s="1" t="s">
        <v>17</v>
      </c>
      <c r="H27" s="1">
        <f t="shared" si="31"/>
        <v>24</v>
      </c>
    </row>
    <row r="28" spans="1:8" x14ac:dyDescent="0.3">
      <c r="A28" s="1" t="s">
        <v>16</v>
      </c>
      <c r="B28" s="1">
        <v>2</v>
      </c>
      <c r="C28" s="1" t="s">
        <v>1</v>
      </c>
      <c r="D28" s="1">
        <v>0</v>
      </c>
      <c r="E28" s="1" t="s">
        <v>12</v>
      </c>
      <c r="H28" s="1">
        <f t="shared" si="31"/>
        <v>25</v>
      </c>
    </row>
    <row r="29" spans="1:8" x14ac:dyDescent="0.3">
      <c r="A29" s="1" t="s">
        <v>18</v>
      </c>
      <c r="B29" s="1">
        <v>1</v>
      </c>
      <c r="C29" s="1" t="s">
        <v>1</v>
      </c>
      <c r="D29" s="1">
        <v>1</v>
      </c>
      <c r="E29" s="1" t="s">
        <v>22</v>
      </c>
      <c r="H29" s="1">
        <f t="shared" si="31"/>
        <v>26</v>
      </c>
    </row>
    <row r="30" spans="1:8" x14ac:dyDescent="0.3">
      <c r="A30" s="1" t="s">
        <v>25</v>
      </c>
      <c r="B30" s="1">
        <v>1</v>
      </c>
      <c r="C30" s="1" t="s">
        <v>1</v>
      </c>
      <c r="D30" s="1">
        <v>0</v>
      </c>
      <c r="E30" s="1" t="s">
        <v>27</v>
      </c>
      <c r="H30" s="1">
        <f t="shared" si="31"/>
        <v>27</v>
      </c>
    </row>
    <row r="31" spans="1:8" x14ac:dyDescent="0.3">
      <c r="A31" s="1" t="s">
        <v>24</v>
      </c>
      <c r="B31" s="1">
        <v>2</v>
      </c>
      <c r="C31" s="1" t="s">
        <v>1</v>
      </c>
      <c r="D31" s="1">
        <v>3</v>
      </c>
      <c r="E31" s="1" t="s">
        <v>20</v>
      </c>
      <c r="H31" s="1">
        <f t="shared" si="31"/>
        <v>28</v>
      </c>
    </row>
    <row r="32" spans="1:8" x14ac:dyDescent="0.3">
      <c r="A32" s="1" t="s">
        <v>19</v>
      </c>
      <c r="B32" s="1">
        <v>2</v>
      </c>
      <c r="C32" s="1" t="s">
        <v>1</v>
      </c>
      <c r="D32" s="1">
        <v>3</v>
      </c>
      <c r="E32" s="1" t="s">
        <v>23</v>
      </c>
      <c r="H32" s="1">
        <f t="shared" si="31"/>
        <v>29</v>
      </c>
    </row>
    <row r="33" spans="1:8" x14ac:dyDescent="0.3">
      <c r="A33" s="1" t="s">
        <v>28</v>
      </c>
      <c r="B33" s="1">
        <v>2</v>
      </c>
      <c r="C33" s="1" t="s">
        <v>1</v>
      </c>
      <c r="D33" s="1">
        <v>2</v>
      </c>
      <c r="E33" s="1" t="s">
        <v>26</v>
      </c>
      <c r="H33" s="1">
        <f t="shared" si="31"/>
        <v>30</v>
      </c>
    </row>
    <row r="34" spans="1:8" x14ac:dyDescent="0.3">
      <c r="A34" s="1" t="s">
        <v>30</v>
      </c>
      <c r="B34" s="1">
        <v>2</v>
      </c>
      <c r="C34" s="1" t="s">
        <v>1</v>
      </c>
      <c r="D34" s="1">
        <v>0</v>
      </c>
      <c r="E34" s="1" t="s">
        <v>32</v>
      </c>
      <c r="H34" s="1">
        <f t="shared" si="31"/>
        <v>31</v>
      </c>
    </row>
    <row r="35" spans="1:8" x14ac:dyDescent="0.3">
      <c r="A35" s="1" t="s">
        <v>33</v>
      </c>
      <c r="B35" s="1">
        <v>3</v>
      </c>
      <c r="C35" s="1" t="s">
        <v>1</v>
      </c>
      <c r="D35" s="1">
        <v>0</v>
      </c>
      <c r="E35" s="1" t="s">
        <v>29</v>
      </c>
      <c r="H35" s="1">
        <f t="shared" si="31"/>
        <v>32</v>
      </c>
    </row>
    <row r="36" spans="1:8" x14ac:dyDescent="0.3">
      <c r="A36" s="1" t="s">
        <v>4</v>
      </c>
      <c r="B36" s="1">
        <v>1</v>
      </c>
      <c r="C36" s="1" t="s">
        <v>1</v>
      </c>
      <c r="D36" s="1">
        <v>2</v>
      </c>
      <c r="E36" s="1" t="s">
        <v>0</v>
      </c>
      <c r="H36" s="1">
        <f t="shared" si="31"/>
        <v>33</v>
      </c>
    </row>
    <row r="37" spans="1:8" x14ac:dyDescent="0.3">
      <c r="A37" s="1" t="s">
        <v>2</v>
      </c>
      <c r="B37" s="1">
        <v>3</v>
      </c>
      <c r="C37" s="1" t="s">
        <v>1</v>
      </c>
      <c r="D37" s="1">
        <v>3</v>
      </c>
      <c r="E37" s="1" t="s">
        <v>3</v>
      </c>
      <c r="H37" s="1">
        <f t="shared" si="31"/>
        <v>34</v>
      </c>
    </row>
    <row r="38" spans="1:8" x14ac:dyDescent="0.3">
      <c r="A38" s="1" t="s">
        <v>8</v>
      </c>
      <c r="B38" s="1">
        <v>3</v>
      </c>
      <c r="C38" s="1" t="s">
        <v>1</v>
      </c>
      <c r="D38" s="1">
        <v>3</v>
      </c>
      <c r="E38" s="1" t="s">
        <v>5</v>
      </c>
      <c r="H38" s="1">
        <f t="shared" si="31"/>
        <v>35</v>
      </c>
    </row>
    <row r="39" spans="1:8" x14ac:dyDescent="0.3">
      <c r="A39" s="1" t="s">
        <v>6</v>
      </c>
      <c r="B39" s="1">
        <v>2</v>
      </c>
      <c r="C39" s="1" t="s">
        <v>1</v>
      </c>
      <c r="D39" s="1">
        <v>1</v>
      </c>
      <c r="E39" s="1" t="s">
        <v>7</v>
      </c>
      <c r="H39" s="1">
        <f t="shared" si="31"/>
        <v>36</v>
      </c>
    </row>
    <row r="40" spans="1:8" x14ac:dyDescent="0.3">
      <c r="A40" s="1" t="s">
        <v>10</v>
      </c>
      <c r="B40" s="1">
        <v>3</v>
      </c>
      <c r="C40" s="1" t="s">
        <v>1</v>
      </c>
      <c r="D40" s="1">
        <v>3</v>
      </c>
      <c r="E40" s="1" t="s">
        <v>13</v>
      </c>
      <c r="H40" s="1">
        <f t="shared" si="31"/>
        <v>37</v>
      </c>
    </row>
    <row r="41" spans="1:8" x14ac:dyDescent="0.3">
      <c r="A41" s="1" t="s">
        <v>14</v>
      </c>
      <c r="B41" s="1">
        <v>3</v>
      </c>
      <c r="C41" s="1" t="s">
        <v>1</v>
      </c>
      <c r="D41" s="1">
        <v>1</v>
      </c>
      <c r="E41" s="1" t="s">
        <v>9</v>
      </c>
      <c r="H41" s="1">
        <f t="shared" si="31"/>
        <v>38</v>
      </c>
    </row>
    <row r="42" spans="1:8" x14ac:dyDescent="0.3">
      <c r="A42" s="1" t="s">
        <v>11</v>
      </c>
      <c r="B42" s="1">
        <v>1</v>
      </c>
      <c r="C42" s="1" t="s">
        <v>1</v>
      </c>
      <c r="D42" s="1">
        <v>3</v>
      </c>
      <c r="E42" s="1" t="s">
        <v>16</v>
      </c>
      <c r="H42" s="1">
        <f t="shared" si="31"/>
        <v>39</v>
      </c>
    </row>
    <row r="43" spans="1:8" x14ac:dyDescent="0.3">
      <c r="A43" s="1" t="s">
        <v>12</v>
      </c>
      <c r="B43" s="1">
        <v>3</v>
      </c>
      <c r="C43" s="1" t="s">
        <v>1</v>
      </c>
      <c r="D43" s="1">
        <v>3</v>
      </c>
      <c r="E43" s="1" t="s">
        <v>15</v>
      </c>
      <c r="H43" s="1">
        <f t="shared" si="31"/>
        <v>40</v>
      </c>
    </row>
    <row r="44" spans="1:8" x14ac:dyDescent="0.3">
      <c r="A44" s="1" t="s">
        <v>24</v>
      </c>
      <c r="B44" s="1">
        <v>0</v>
      </c>
      <c r="C44" s="1" t="s">
        <v>1</v>
      </c>
      <c r="D44" s="1">
        <v>0</v>
      </c>
      <c r="E44" s="1" t="s">
        <v>34</v>
      </c>
      <c r="H44" s="1">
        <f t="shared" si="31"/>
        <v>41</v>
      </c>
    </row>
    <row r="45" spans="1:8" x14ac:dyDescent="0.3">
      <c r="A45" s="1" t="s">
        <v>20</v>
      </c>
      <c r="B45" s="1">
        <v>3</v>
      </c>
      <c r="C45" s="1" t="s">
        <v>1</v>
      </c>
      <c r="D45" s="1">
        <v>2</v>
      </c>
      <c r="E45" s="1" t="s">
        <v>23</v>
      </c>
      <c r="H45" s="1">
        <f t="shared" si="31"/>
        <v>42</v>
      </c>
    </row>
    <row r="46" spans="1:8" x14ac:dyDescent="0.3">
      <c r="A46" s="1" t="s">
        <v>18</v>
      </c>
      <c r="B46" s="1">
        <v>0</v>
      </c>
      <c r="C46" s="1" t="s">
        <v>1</v>
      </c>
      <c r="D46" s="1">
        <v>2</v>
      </c>
      <c r="E46" s="1" t="s">
        <v>21</v>
      </c>
      <c r="H46" s="1">
        <f t="shared" si="31"/>
        <v>43</v>
      </c>
    </row>
    <row r="47" spans="1:8" x14ac:dyDescent="0.3">
      <c r="A47" s="1" t="s">
        <v>22</v>
      </c>
      <c r="B47" s="1">
        <v>1</v>
      </c>
      <c r="C47" s="1" t="s">
        <v>1</v>
      </c>
      <c r="D47" s="1">
        <v>2</v>
      </c>
      <c r="E47" s="1" t="s">
        <v>17</v>
      </c>
      <c r="H47" s="1">
        <f t="shared" si="31"/>
        <v>44</v>
      </c>
    </row>
    <row r="48" spans="1:8" x14ac:dyDescent="0.3">
      <c r="A48" s="1" t="s">
        <v>30</v>
      </c>
      <c r="B48" s="1">
        <v>0</v>
      </c>
      <c r="C48" s="1" t="s">
        <v>1</v>
      </c>
      <c r="D48" s="1">
        <v>0</v>
      </c>
      <c r="E48" s="1" t="s">
        <v>31</v>
      </c>
      <c r="H48" s="1">
        <f t="shared" si="31"/>
        <v>45</v>
      </c>
    </row>
    <row r="49" spans="1:8" x14ac:dyDescent="0.3">
      <c r="A49" s="1" t="s">
        <v>32</v>
      </c>
      <c r="B49" s="1">
        <v>3</v>
      </c>
      <c r="C49" s="1" t="s">
        <v>1</v>
      </c>
      <c r="D49" s="1">
        <v>2</v>
      </c>
      <c r="E49" s="1" t="s">
        <v>29</v>
      </c>
      <c r="H49" s="1">
        <f t="shared" si="31"/>
        <v>46</v>
      </c>
    </row>
    <row r="50" spans="1:8" x14ac:dyDescent="0.3">
      <c r="A50" s="1" t="s">
        <v>26</v>
      </c>
      <c r="B50" s="1">
        <v>1</v>
      </c>
      <c r="C50" s="1" t="s">
        <v>1</v>
      </c>
      <c r="D50" s="1">
        <v>2</v>
      </c>
      <c r="E50" s="1" t="s">
        <v>27</v>
      </c>
      <c r="H50" s="1">
        <f t="shared" si="31"/>
        <v>47</v>
      </c>
    </row>
    <row r="51" spans="1:8" x14ac:dyDescent="0.3">
      <c r="A51" s="1" t="s">
        <v>28</v>
      </c>
      <c r="B51" s="1">
        <v>0</v>
      </c>
      <c r="C51" s="1" t="s">
        <v>1</v>
      </c>
      <c r="D51" s="1">
        <v>0</v>
      </c>
      <c r="E51" s="1" t="s">
        <v>25</v>
      </c>
      <c r="H51" s="1">
        <f t="shared" si="31"/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FormKO</vt:lpstr>
      <vt:lpstr>KO</vt:lpstr>
      <vt:lpstr>Form-Group</vt:lpstr>
      <vt:lpstr>Group</vt:lpstr>
      <vt:lpstr>FormKO!Print_Area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Griffin</dc:creator>
  <cp:lastModifiedBy>Chris Griffin</cp:lastModifiedBy>
  <cp:lastPrinted>2018-06-27T16:54:27Z</cp:lastPrinted>
  <dcterms:created xsi:type="dcterms:W3CDTF">2018-05-31T20:12:24Z</dcterms:created>
  <dcterms:modified xsi:type="dcterms:W3CDTF">2018-06-27T16:54:34Z</dcterms:modified>
</cp:coreProperties>
</file>